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Ex2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/Google Drive/UrbanStuff/SBDH/DataStories/Eviction USA/"/>
    </mc:Choice>
  </mc:AlternateContent>
  <xr:revisionPtr revIDLastSave="0" documentId="13_ncr:1_{6935189B-29ED-C647-8D06-11D3C296ACF8}" xr6:coauthVersionLast="47" xr6:coauthVersionMax="47" xr10:uidLastSave="{00000000-0000-0000-0000-000000000000}"/>
  <bookViews>
    <workbookView xWindow="6960" yWindow="1000" windowWidth="26720" windowHeight="17080" xr2:uid="{62A98904-D7A6-0D4E-901B-61FB21F34312}"/>
  </bookViews>
  <sheets>
    <sheet name="Data" sheetId="3" r:id="rId1"/>
    <sheet name="Charts-Band1" sheetId="4" r:id="rId2"/>
    <sheet name="Charts-Band2" sheetId="5" r:id="rId3"/>
    <sheet name="Charts-Band2-Time" sheetId="7" r:id="rId4"/>
    <sheet name="Charts-Band3-Distribution" sheetId="6" r:id="rId5"/>
    <sheet name="Charts-Band3-Correlation" sheetId="8" r:id="rId6"/>
    <sheet name="Data_with_Errors" sheetId="1" r:id="rId7"/>
  </sheets>
  <definedNames>
    <definedName name="_xlnm._FilterDatabase" localSheetId="0" hidden="1">Data!$A$1:$P$55</definedName>
    <definedName name="_xlnm._FilterDatabase" localSheetId="6" hidden="1">Data_with_Errors!$A$1:$P$55</definedName>
    <definedName name="_xlchart.v1.0" hidden="1">'Charts-Band2'!$O$3:$O$580</definedName>
    <definedName name="_xlchart.v1.1" hidden="1">'Charts-Band3-Distribution'!$B$2:$B$579</definedName>
    <definedName name="_xlchart.v1.2" hidden="1">'Charts-Band3-Distribution'!$C$1</definedName>
    <definedName name="_xlchart.v1.3" hidden="1">'Charts-Band3-Distribution'!$C$2:$C$579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8" l="1"/>
  <c r="D21" i="8"/>
  <c r="D22" i="8" s="1"/>
  <c r="B21" i="8"/>
  <c r="B22" i="8" s="1"/>
  <c r="H37" i="5"/>
  <c r="B37" i="5"/>
  <c r="H37" i="4"/>
  <c r="B37" i="4"/>
</calcChain>
</file>

<file path=xl/sharedStrings.xml><?xml version="1.0" encoding="utf-8"?>
<sst xmlns="http://schemas.openxmlformats.org/spreadsheetml/2006/main" count="3741" uniqueCount="73">
  <si>
    <t>Alabama</t>
  </si>
  <si>
    <t>Alaska</t>
  </si>
  <si>
    <t>Arkansas</t>
  </si>
  <si>
    <t>Colorado</t>
  </si>
  <si>
    <t>Delaware</t>
  </si>
  <si>
    <t>Florida</t>
  </si>
  <si>
    <t>Georgia</t>
  </si>
  <si>
    <t>Illinois</t>
  </si>
  <si>
    <t>Indiana</t>
  </si>
  <si>
    <t>Iowa</t>
  </si>
  <si>
    <t>Kansas</t>
  </si>
  <si>
    <t>Maine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</si>
  <si>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</si>
  <si>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</si>
  <si>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</si>
  <si>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</si>
  <si>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</si>
  <si>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</si>
  <si>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</si>
  <si>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</si>
  <si>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Mexico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</si>
  <si>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</si>
  <si>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</si>
  <si>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</si>
  <si>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</si>
  <si>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</si>
  <si>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</si>
  <si>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</si>
  <si>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</si>
  <si>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</si>
  <si>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Utah</t>
  </si>
  <si>
    <t>Virginia</t>
  </si>
  <si>
    <t>West Virginia</t>
  </si>
  <si>
    <t>Wisconsin</t>
  </si>
  <si>
    <t>geoid</t>
  </si>
  <si>
    <t>year</t>
  </si>
  <si>
    <t>name</t>
  </si>
  <si>
    <t>parentlocation</t>
  </si>
  <si>
    <t>population</t>
  </si>
  <si>
    <t>povertyrate</t>
  </si>
  <si>
    <t>renteroccupiedhouseholds</t>
  </si>
  <si>
    <t>pctrenteroccupied</t>
  </si>
  <si>
    <t>mediangrossrent</t>
  </si>
  <si>
    <t>medianhouseholdincome</t>
  </si>
  <si>
    <t>medianpropertyvalue</t>
  </si>
  <si>
    <t>rentburden</t>
  </si>
  <si>
    <t>pctwhite</t>
  </si>
  <si>
    <t>pctafam</t>
  </si>
  <si>
    <t>pcthispanic</t>
  </si>
  <si>
    <t>pctamind</t>
  </si>
  <si>
    <t>pctasian</t>
  </si>
  <si>
    <t>pctnhpi</t>
  </si>
  <si>
    <t>pctmultiple</t>
  </si>
  <si>
    <t>pctother</t>
  </si>
  <si>
    <t>evictionfilings</t>
  </si>
  <si>
    <t>evictions</t>
  </si>
  <si>
    <t>evictionrate</t>
  </si>
  <si>
    <t>evictionfilingrate</t>
  </si>
  <si>
    <t>lowflag</t>
  </si>
  <si>
    <t>USA</t>
  </si>
  <si>
    <t>State</t>
  </si>
  <si>
    <t>Eviction Rate</t>
  </si>
  <si>
    <t>Eviction Rate Change</t>
  </si>
  <si>
    <t>Eviction rate</t>
  </si>
  <si>
    <t>Year</t>
  </si>
  <si>
    <t>Legend</t>
  </si>
  <si>
    <t>AVERAGE</t>
  </si>
  <si>
    <t>State eviction rates in 2016</t>
  </si>
  <si>
    <t>State eviction rates in 2000</t>
  </si>
  <si>
    <t>Histogram of eviction rates over time</t>
  </si>
  <si>
    <t>Eviction rates in 2016</t>
  </si>
  <si>
    <t>Percentage point change in eviction rates over time (2000-2016)</t>
  </si>
  <si>
    <t>Correlation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</si>
</sst>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0.000"/>
    <numFmt numFmtId="167" formatCode=";;;"/>
  </numFmts>
  <fonts count="13"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333333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4" fillId="0" borderId="0" xfId="0" applyFont="1" applyAlignment="1">
      <alignment horizontal="right"/>
    </xf>
    <xf numFmtId="164" fontId="0" fillId="0" borderId="0" xfId="0" applyNumberFormat="1"/>
    <xf numFmtId="0" fontId="2" fillId="0" borderId="0" xfId="0" applyFont="1"/>
    <xf numFmtId="3" fontId="2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9" fontId="7" fillId="0" borderId="0" xfId="2" applyFont="1" applyAlignment="1">
      <alignment horizontal="right"/>
    </xf>
    <xf numFmtId="0" fontId="9" fillId="0" borderId="0" xfId="0" applyFont="1"/>
    <xf numFmtId="0" fontId="5" fillId="0" borderId="0" xfId="0" applyFont="1"/>
    <xf numFmtId="164" fontId="9" fillId="0" borderId="0" xfId="0" applyNumberFormat="1" applyFont="1"/>
    <xf numFmtId="0" fontId="4" fillId="0" borderId="0" xfId="0" applyFont="1"/>
    <xf numFmtId="3" fontId="11" fillId="0" borderId="0" xfId="0" applyNumberFormat="1" applyFont="1" applyAlignment="1">
      <alignment horizontal="right"/>
    </xf>
    <xf numFmtId="2" fontId="0" fillId="0" borderId="0" xfId="0" applyNumberFormat="1"/>
    <xf numFmtId="0" fontId="12" fillId="0" borderId="0" xfId="0" applyFont="1"/>
    <xf numFmtId="166" fontId="0" fillId="0" borderId="0" xfId="0" applyNumberFormat="1"/>
    <xf numFmtId="3" fontId="4" fillId="0" borderId="0" xfId="0" applyNumberFormat="1" applyFont="1"/>
    <xf numFmtId="3" fontId="0" fillId="0" borderId="0" xfId="0" applyNumberFormat="1"/>
    <xf numFmtId="3" fontId="4" fillId="0" borderId="0" xfId="0" applyNumberFormat="1" applyFont="1" applyAlignment="1">
      <alignment horizontal="right"/>
    </xf>
    <xf numFmtId="2" fontId="5" fillId="0" borderId="0" xfId="0" applyNumberFormat="1" applyFont="1"/>
    <xf numFmtId="164" fontId="4" fillId="0" borderId="0" xfId="0" applyNumberFormat="1" applyFont="1"/>
    <xf numFmtId="166" fontId="4" fillId="2" borderId="0" xfId="0" applyNumberFormat="1" applyFont="1" applyFill="1"/>
    <xf numFmtId="166" fontId="0" fillId="2" borderId="0" xfId="0" applyNumberFormat="1" applyFill="1"/>
    <xf numFmtId="166" fontId="2" fillId="2" borderId="0" xfId="0" applyNumberFormat="1" applyFont="1" applyFill="1" applyBorder="1"/>
    <xf numFmtId="166" fontId="4" fillId="0" borderId="0" xfId="0" applyNumberFormat="1" applyFont="1"/>
    <xf numFmtId="166" fontId="2" fillId="0" borderId="0" xfId="0" applyNumberFormat="1" applyFont="1" applyBorder="1"/>
    <xf numFmtId="166" fontId="2" fillId="0" borderId="0" xfId="0" applyNumberFormat="1" applyFont="1"/>
    <xf numFmtId="3" fontId="0" fillId="2" borderId="0" xfId="0" applyNumberFormat="1" applyFill="1"/>
    <xf numFmtId="3" fontId="2" fillId="0" borderId="0" xfId="0" applyNumberFormat="1" applyFont="1" applyBorder="1"/>
    <xf numFmtId="166" fontId="4" fillId="0" borderId="0" xfId="0" applyNumberFormat="1" applyFont="1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12" fillId="0" borderId="2" xfId="0" applyFont="1" applyFill="1" applyBorder="1" applyAlignment="1">
      <alignment horizontal="center"/>
    </xf>
    <xf numFmtId="166" fontId="0" fillId="0" borderId="0" xfId="0" applyNumberFormat="1" applyFill="1" applyBorder="1" applyAlignment="1"/>
    <xf numFmtId="166" fontId="0" fillId="0" borderId="1" xfId="0" applyNumberFormat="1" applyFill="1" applyBorder="1" applyAlignment="1"/>
    <xf numFmtId="166" fontId="0" fillId="0" borderId="0" xfId="0" applyNumberFormat="1" applyFill="1" applyBorder="1" applyAlignment="1">
      <alignment horizontal="right" indent="1"/>
    </xf>
    <xf numFmtId="166" fontId="0" fillId="0" borderId="1" xfId="0" applyNumberFormat="1" applyFill="1" applyBorder="1" applyAlignment="1">
      <alignment horizontal="right" indent="1"/>
    </xf>
    <xf numFmtId="166" fontId="0" fillId="0" borderId="0" xfId="0" applyNumberFormat="1" applyAlignment="1">
      <alignment horizontal="left" indent="1"/>
    </xf>
    <xf numFmtId="167" fontId="0" fillId="0" borderId="3" xfId="0" applyNumberFormat="1" applyBorder="1"/>
    <xf numFmtId="167" fontId="0" fillId="0" borderId="3" xfId="0" applyNumberFormat="1" applyFill="1" applyBorder="1" applyAlignment="1">
      <alignment horizontal="right" indent="1"/>
    </xf>
  </cellXfs>
  <cellStyles count="3">
    <cellStyle name="Normal" xfId="0" builtinId="0"/>
    <cellStyle name="Normal 2" xfId="1" xr:uid="{90DDE7E6-2CAA-7A4B-A7A9-4B7092A78E6B}"/>
    <cellStyle name="Percent" xfId="2" builtinId="5"/>
  </cellStyles>
  <dxfs count="0"/>
  <tableStyles count="0" defaultTableStyle="TableStyleMedium2" defaultPivotStyle="PivotStyleLight16"/>
  <colors>
    <mruColors>
      <color rgb="FF169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Rates in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'Charts-Band1'!$B$2</c:f>
              <c:strCache>
                <c:ptCount val="1"/>
                <c:pt idx="0">
                  <c:v>Eviction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'Charts-Band1'!$A$3:$A$32</c:f>
              <c:strCache>
                <c:ptCount val="30"/>
                <c:pt idx="0">
                  <c:v>Minnesota</c:v>
                </c:pt>
                <c:pt idx="1">
                  <c:v>Montana</c:v>
                </c:pt>
                <c:pt idx="2">
                  <c:v>Utah</c:v>
                </c:pt>
                <c:pt idx="3">
                  <c:v>Oregon</c:v>
                </c:pt>
                <c:pt idx="4">
                  <c:v>Massachusetts</c:v>
                </c:pt>
                <c:pt idx="5">
                  <c:v>Illinois</c:v>
                </c:pt>
                <c:pt idx="6">
                  <c:v>Pennsylvania</c:v>
                </c:pt>
                <c:pt idx="7">
                  <c:v>Alabama</c:v>
                </c:pt>
                <c:pt idx="8">
                  <c:v>Wisconsin</c:v>
                </c:pt>
                <c:pt idx="9">
                  <c:v>Iowa</c:v>
                </c:pt>
                <c:pt idx="10">
                  <c:v>Nebraska</c:v>
                </c:pt>
                <c:pt idx="11">
                  <c:v>Maine</c:v>
                </c:pt>
                <c:pt idx="12">
                  <c:v>Kansas</c:v>
                </c:pt>
                <c:pt idx="13">
                  <c:v>Florida</c:v>
                </c:pt>
                <c:pt idx="14">
                  <c:v>Colorado</c:v>
                </c:pt>
                <c:pt idx="15">
                  <c:v>Missouri</c:v>
                </c:pt>
                <c:pt idx="16">
                  <c:v>Rhode Island</c:v>
                </c:pt>
                <c:pt idx="17">
                  <c:v>New Mexico</c:v>
                </c:pt>
                <c:pt idx="18">
                  <c:v>Michigan</c:v>
                </c:pt>
                <c:pt idx="19">
                  <c:v>Nevada</c:v>
                </c:pt>
                <c:pt idx="20">
                  <c:v>Ohio</c:v>
                </c:pt>
                <c:pt idx="21">
                  <c:v>West Virginia</c:v>
                </c:pt>
                <c:pt idx="22">
                  <c:v>Mississippi</c:v>
                </c:pt>
                <c:pt idx="23">
                  <c:v>Indiana</c:v>
                </c:pt>
                <c:pt idx="24">
                  <c:v>Oklahoma</c:v>
                </c:pt>
                <c:pt idx="25">
                  <c:v>North Carolina</c:v>
                </c:pt>
                <c:pt idx="26">
                  <c:v>Georgia</c:v>
                </c:pt>
                <c:pt idx="27">
                  <c:v>Delaware</c:v>
                </c:pt>
                <c:pt idx="28">
                  <c:v>Virginia</c:v>
                </c:pt>
                <c:pt idx="29">
                  <c:v>South Carolina</c:v>
                </c:pt>
              </c:strCache>
            </c:strRef>
          </c:cat>
          <c:val>
            <c:numRef>
              <c:f>'Charts-Band1'!$B$3:$B$32</c:f>
              <c:numCache>
                <c:formatCode>0.00</c:formatCode>
                <c:ptCount val="30"/>
                <c:pt idx="0">
                  <c:v>0.58999997000000004</c:v>
                </c:pt>
                <c:pt idx="1">
                  <c:v>0.86000001000000004</c:v>
                </c:pt>
                <c:pt idx="2">
                  <c:v>0.93000000999999999</c:v>
                </c:pt>
                <c:pt idx="3">
                  <c:v>1.1000000000000001</c:v>
                </c:pt>
                <c:pt idx="4">
                  <c:v>1.52</c:v>
                </c:pt>
                <c:pt idx="5">
                  <c:v>1.58</c:v>
                </c:pt>
                <c:pt idx="6">
                  <c:v>1.77</c:v>
                </c:pt>
                <c:pt idx="7">
                  <c:v>1.8200000999999999</c:v>
                </c:pt>
                <c:pt idx="8">
                  <c:v>1.89</c:v>
                </c:pt>
                <c:pt idx="9">
                  <c:v>2.0099999999999998</c:v>
                </c:pt>
                <c:pt idx="10">
                  <c:v>2.1700001000000002</c:v>
                </c:pt>
                <c:pt idx="11">
                  <c:v>2.2599999999999998</c:v>
                </c:pt>
                <c:pt idx="12">
                  <c:v>2.2999999999999998</c:v>
                </c:pt>
                <c:pt idx="13">
                  <c:v>2.5299999999999998</c:v>
                </c:pt>
                <c:pt idx="14">
                  <c:v>2.75</c:v>
                </c:pt>
                <c:pt idx="15">
                  <c:v>2.8499998999999998</c:v>
                </c:pt>
                <c:pt idx="16">
                  <c:v>3.0699999</c:v>
                </c:pt>
                <c:pt idx="17">
                  <c:v>3.1800001</c:v>
                </c:pt>
                <c:pt idx="18">
                  <c:v>3.28</c:v>
                </c:pt>
                <c:pt idx="19">
                  <c:v>3.4100001</c:v>
                </c:pt>
                <c:pt idx="20">
                  <c:v>3.49</c:v>
                </c:pt>
                <c:pt idx="21">
                  <c:v>3.52</c:v>
                </c:pt>
                <c:pt idx="22">
                  <c:v>3.96</c:v>
                </c:pt>
                <c:pt idx="23">
                  <c:v>4.0700002</c:v>
                </c:pt>
                <c:pt idx="24">
                  <c:v>4.2399997999999997</c:v>
                </c:pt>
                <c:pt idx="25">
                  <c:v>4.6100000999999997</c:v>
                </c:pt>
                <c:pt idx="26">
                  <c:v>4.71</c:v>
                </c:pt>
                <c:pt idx="27">
                  <c:v>5.0999999000000003</c:v>
                </c:pt>
                <c:pt idx="28">
                  <c:v>5.1199998999999998</c:v>
                </c:pt>
                <c:pt idx="29">
                  <c:v>8.8699998999999998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F-2146-BB18-C52E2BF5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0231535"/>
        <c:axId val="590324207"/>
      </c:barChart>
      <c:catAx>
        <c:axId val="59023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324207"/>
        <c:crosses val="autoZero"/>
        <c:auto val="1"/>
        <c:lblAlgn val="ctr"/>
        <c:lblOffset val="100"/>
        <c:noMultiLvlLbl val="0"/>
      </c:catAx>
      <c:valAx>
        <c:axId val="59032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23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Rates in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'Charts-Band1'!$H$2</c:f>
              <c:strCache>
                <c:ptCount val="1"/>
                <c:pt idx="0">
                  <c:v>Eviction Rate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'Charts-Band1'!$G$3:$G$29</c:f>
              <c:strCache>
                <c:ptCount val="27"/>
                <c:pt idx="0">
                  <c:v>Nevada</c:v>
                </c:pt>
                <c:pt idx="1">
                  <c:v>Michigan</c:v>
                </c:pt>
                <c:pt idx="2">
                  <c:v>New Mexico</c:v>
                </c:pt>
                <c:pt idx="3">
                  <c:v>Oregon</c:v>
                </c:pt>
                <c:pt idx="4">
                  <c:v>Wisconsin</c:v>
                </c:pt>
                <c:pt idx="5">
                  <c:v>Pennsylvania</c:v>
                </c:pt>
                <c:pt idx="6">
                  <c:v>North Carolina</c:v>
                </c:pt>
                <c:pt idx="7">
                  <c:v>Virginia</c:v>
                </c:pt>
                <c:pt idx="8">
                  <c:v>Georgia</c:v>
                </c:pt>
                <c:pt idx="9">
                  <c:v>Colorado</c:v>
                </c:pt>
                <c:pt idx="10">
                  <c:v>Florida</c:v>
                </c:pt>
                <c:pt idx="11">
                  <c:v>Delaware</c:v>
                </c:pt>
                <c:pt idx="12">
                  <c:v>Alabama</c:v>
                </c:pt>
                <c:pt idx="13">
                  <c:v>Nebraska</c:v>
                </c:pt>
                <c:pt idx="14">
                  <c:v>Montana</c:v>
                </c:pt>
                <c:pt idx="15">
                  <c:v>Minnesota</c:v>
                </c:pt>
                <c:pt idx="16">
                  <c:v>Utah</c:v>
                </c:pt>
                <c:pt idx="17">
                  <c:v>Kansas</c:v>
                </c:pt>
                <c:pt idx="18">
                  <c:v>Mississippi</c:v>
                </c:pt>
                <c:pt idx="19">
                  <c:v>Missouri</c:v>
                </c:pt>
                <c:pt idx="20">
                  <c:v>Illinois</c:v>
                </c:pt>
                <c:pt idx="21">
                  <c:v>Indiana</c:v>
                </c:pt>
                <c:pt idx="22">
                  <c:v>Ohio</c:v>
                </c:pt>
                <c:pt idx="23">
                  <c:v>Maine</c:v>
                </c:pt>
                <c:pt idx="24">
                  <c:v>Iowa</c:v>
                </c:pt>
                <c:pt idx="25">
                  <c:v>Oklahoma</c:v>
                </c:pt>
                <c:pt idx="26">
                  <c:v>West Virginia</c:v>
                </c:pt>
              </c:strCache>
            </c:strRef>
          </c:cat>
          <c:val>
            <c:numRef>
              <c:f>'Charts-Band1'!$H$3:$H$29</c:f>
              <c:numCache>
                <c:formatCode>0.00</c:formatCode>
                <c:ptCount val="27"/>
                <c:pt idx="0">
                  <c:v>-3.8399999</c:v>
                </c:pt>
                <c:pt idx="1">
                  <c:v>-2.2799999000000004</c:v>
                </c:pt>
                <c:pt idx="2">
                  <c:v>-1.7400000000000002</c:v>
                </c:pt>
                <c:pt idx="3">
                  <c:v>-1.4499999999999997</c:v>
                </c:pt>
                <c:pt idx="4">
                  <c:v>-1.2900001000000001</c:v>
                </c:pt>
                <c:pt idx="5">
                  <c:v>-1.2599999999999998</c:v>
                </c:pt>
                <c:pt idx="6">
                  <c:v>-1.0600000000000005</c:v>
                </c:pt>
                <c:pt idx="7">
                  <c:v>-1.0500002000000004</c:v>
                </c:pt>
                <c:pt idx="8">
                  <c:v>-0.96000010000000024</c:v>
                </c:pt>
                <c:pt idx="9">
                  <c:v>-0.90000010000000019</c:v>
                </c:pt>
                <c:pt idx="10">
                  <c:v>-0.3199999</c:v>
                </c:pt>
                <c:pt idx="11">
                  <c:v>-0.17000009999999932</c:v>
                </c:pt>
                <c:pt idx="12">
                  <c:v>3.0000099999999863E-2</c:v>
                </c:pt>
                <c:pt idx="13">
                  <c:v>0.17000010000000021</c:v>
                </c:pt>
                <c:pt idx="14">
                  <c:v>0.42000001000000003</c:v>
                </c:pt>
                <c:pt idx="15">
                  <c:v>0.57999997020000005</c:v>
                </c:pt>
                <c:pt idx="16">
                  <c:v>0.58000001999999995</c:v>
                </c:pt>
                <c:pt idx="17">
                  <c:v>0.83999999999999986</c:v>
                </c:pt>
                <c:pt idx="18">
                  <c:v>0.85000009999999993</c:v>
                </c:pt>
                <c:pt idx="19">
                  <c:v>0.9099997999999998</c:v>
                </c:pt>
                <c:pt idx="20">
                  <c:v>1.02</c:v>
                </c:pt>
                <c:pt idx="21">
                  <c:v>1.2000003000000001</c:v>
                </c:pt>
                <c:pt idx="22">
                  <c:v>1.3599999</c:v>
                </c:pt>
                <c:pt idx="23">
                  <c:v>1.5500000199999997</c:v>
                </c:pt>
                <c:pt idx="24">
                  <c:v>1.7200000099999997</c:v>
                </c:pt>
                <c:pt idx="25">
                  <c:v>1.9099998999999999</c:v>
                </c:pt>
                <c:pt idx="26">
                  <c:v>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F-2146-BB18-C52E2BF5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0231535"/>
        <c:axId val="590324207"/>
      </c:barChart>
      <c:catAx>
        <c:axId val="59023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324207"/>
        <c:crosses val="autoZero"/>
        <c:auto val="1"/>
        <c:lblAlgn val="ctr"/>
        <c:lblOffset val="100"/>
        <c:noMultiLvlLbl val="0"/>
      </c:catAx>
      <c:valAx>
        <c:axId val="59032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23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rate, 2000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'Charts-Band2'!$H$2</c:f>
              <c:strCache>
                <c:ptCount val="1"/>
                <c:pt idx="0">
                  <c:v>Eviction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'Charts-Band2'!$G$3:$G$29</c:f>
              <c:strCache>
                <c:ptCount val="27"/>
                <c:pt idx="0">
                  <c:v>Minnesota</c:v>
                </c:pt>
                <c:pt idx="1">
                  <c:v>Iowa</c:v>
                </c:pt>
                <c:pt idx="2">
                  <c:v>Utah</c:v>
                </c:pt>
                <c:pt idx="3">
                  <c:v>Montana</c:v>
                </c:pt>
                <c:pt idx="4">
                  <c:v>West Virginia</c:v>
                </c:pt>
                <c:pt idx="5">
                  <c:v>Illinois</c:v>
                </c:pt>
                <c:pt idx="6">
                  <c:v>Maine</c:v>
                </c:pt>
                <c:pt idx="7">
                  <c:v>Kansas</c:v>
                </c:pt>
                <c:pt idx="8">
                  <c:v>Alabama</c:v>
                </c:pt>
                <c:pt idx="9">
                  <c:v>Missouri</c:v>
                </c:pt>
                <c:pt idx="10">
                  <c:v>Nebraska</c:v>
                </c:pt>
                <c:pt idx="11">
                  <c:v>Ohio</c:v>
                </c:pt>
                <c:pt idx="12">
                  <c:v>Oklahoma</c:v>
                </c:pt>
                <c:pt idx="13">
                  <c:v>Oregon</c:v>
                </c:pt>
                <c:pt idx="14">
                  <c:v>Florida</c:v>
                </c:pt>
                <c:pt idx="15">
                  <c:v>Indiana</c:v>
                </c:pt>
                <c:pt idx="16">
                  <c:v>Pennsylvania</c:v>
                </c:pt>
                <c:pt idx="17">
                  <c:v>Mississippi</c:v>
                </c:pt>
                <c:pt idx="18">
                  <c:v>Wisconsin</c:v>
                </c:pt>
                <c:pt idx="19">
                  <c:v>Colorado</c:v>
                </c:pt>
                <c:pt idx="20">
                  <c:v>New Mexico</c:v>
                </c:pt>
                <c:pt idx="21">
                  <c:v>Delaware</c:v>
                </c:pt>
                <c:pt idx="22">
                  <c:v>Michigan</c:v>
                </c:pt>
                <c:pt idx="23">
                  <c:v>Georgia</c:v>
                </c:pt>
                <c:pt idx="24">
                  <c:v>North Carolina</c:v>
                </c:pt>
                <c:pt idx="25">
                  <c:v>Virginia</c:v>
                </c:pt>
                <c:pt idx="26">
                  <c:v>Nevada</c:v>
                </c:pt>
              </c:strCache>
            </c:strRef>
          </c:cat>
          <c:val>
            <c:numRef>
              <c:f>'Charts-Band2'!$H$3:$H$29</c:f>
              <c:numCache>
                <c:formatCode>0.00</c:formatCode>
                <c:ptCount val="27"/>
                <c:pt idx="0">
                  <c:v>9.9999997999999993E-3</c:v>
                </c:pt>
                <c:pt idx="1">
                  <c:v>0.28999998999999999</c:v>
                </c:pt>
                <c:pt idx="2">
                  <c:v>0.34999998999999998</c:v>
                </c:pt>
                <c:pt idx="3">
                  <c:v>0.44</c:v>
                </c:pt>
                <c:pt idx="4">
                  <c:v>0.47</c:v>
                </c:pt>
                <c:pt idx="5">
                  <c:v>0.56000000000000005</c:v>
                </c:pt>
                <c:pt idx="6">
                  <c:v>0.70999997999999997</c:v>
                </c:pt>
                <c:pt idx="7">
                  <c:v>1.46</c:v>
                </c:pt>
                <c:pt idx="8">
                  <c:v>1.79</c:v>
                </c:pt>
                <c:pt idx="9">
                  <c:v>1.9400001</c:v>
                </c:pt>
                <c:pt idx="10">
                  <c:v>2</c:v>
                </c:pt>
                <c:pt idx="11">
                  <c:v>2.1300001000000002</c:v>
                </c:pt>
                <c:pt idx="12">
                  <c:v>2.3299998999999998</c:v>
                </c:pt>
                <c:pt idx="13">
                  <c:v>2.5499999999999998</c:v>
                </c:pt>
                <c:pt idx="14">
                  <c:v>2.8499998999999998</c:v>
                </c:pt>
                <c:pt idx="15">
                  <c:v>2.8699998999999998</c:v>
                </c:pt>
                <c:pt idx="16">
                  <c:v>3.03</c:v>
                </c:pt>
                <c:pt idx="17">
                  <c:v>3.1099999</c:v>
                </c:pt>
                <c:pt idx="18">
                  <c:v>3.1800001</c:v>
                </c:pt>
                <c:pt idx="19">
                  <c:v>3.6500001000000002</c:v>
                </c:pt>
                <c:pt idx="20">
                  <c:v>4.9200001000000002</c:v>
                </c:pt>
                <c:pt idx="21">
                  <c:v>5.27</c:v>
                </c:pt>
                <c:pt idx="22">
                  <c:v>5.5599999000000002</c:v>
                </c:pt>
                <c:pt idx="23">
                  <c:v>5.6700001000000002</c:v>
                </c:pt>
                <c:pt idx="24">
                  <c:v>5.6700001000000002</c:v>
                </c:pt>
                <c:pt idx="25">
                  <c:v>6.1700001000000002</c:v>
                </c:pt>
                <c:pt idx="26">
                  <c:v>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0-B545-AF4F-3B07E6F05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6937711"/>
        <c:axId val="316939359"/>
      </c:barChart>
      <c:catAx>
        <c:axId val="31693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939359"/>
        <c:crosses val="autoZero"/>
        <c:auto val="1"/>
        <c:lblAlgn val="ctr"/>
        <c:lblOffset val="100"/>
        <c:noMultiLvlLbl val="0"/>
      </c:catAx>
      <c:valAx>
        <c:axId val="31693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93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rate,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'Charts-Band2'!$B$2</c:f>
              <c:strCache>
                <c:ptCount val="1"/>
                <c:pt idx="0">
                  <c:v>Eviction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'Charts-Band2'!$A$3:$A$32</c:f>
              <c:strCache>
                <c:ptCount val="30"/>
                <c:pt idx="0">
                  <c:v>Minnesota</c:v>
                </c:pt>
                <c:pt idx="1">
                  <c:v>Montana</c:v>
                </c:pt>
                <c:pt idx="2">
                  <c:v>Utah</c:v>
                </c:pt>
                <c:pt idx="3">
                  <c:v>Oregon</c:v>
                </c:pt>
                <c:pt idx="4">
                  <c:v>Massachusetts</c:v>
                </c:pt>
                <c:pt idx="5">
                  <c:v>Illinois</c:v>
                </c:pt>
                <c:pt idx="6">
                  <c:v>Pennsylvania</c:v>
                </c:pt>
                <c:pt idx="7">
                  <c:v>Alabama</c:v>
                </c:pt>
                <c:pt idx="8">
                  <c:v>Wisconsin</c:v>
                </c:pt>
                <c:pt idx="9">
                  <c:v>Iowa</c:v>
                </c:pt>
                <c:pt idx="10">
                  <c:v>Nebraska</c:v>
                </c:pt>
                <c:pt idx="11">
                  <c:v>Maine</c:v>
                </c:pt>
                <c:pt idx="12">
                  <c:v>Kansas</c:v>
                </c:pt>
                <c:pt idx="13">
                  <c:v>Florida</c:v>
                </c:pt>
                <c:pt idx="14">
                  <c:v>Colorado</c:v>
                </c:pt>
                <c:pt idx="15">
                  <c:v>Missouri</c:v>
                </c:pt>
                <c:pt idx="16">
                  <c:v>Rhode Island</c:v>
                </c:pt>
                <c:pt idx="17">
                  <c:v>New Mexico</c:v>
                </c:pt>
                <c:pt idx="18">
                  <c:v>Michigan</c:v>
                </c:pt>
                <c:pt idx="19">
                  <c:v>Nevada</c:v>
                </c:pt>
                <c:pt idx="20">
                  <c:v>Ohio</c:v>
                </c:pt>
                <c:pt idx="21">
                  <c:v>West Virginia</c:v>
                </c:pt>
                <c:pt idx="22">
                  <c:v>Mississippi</c:v>
                </c:pt>
                <c:pt idx="23">
                  <c:v>Indiana</c:v>
                </c:pt>
                <c:pt idx="24">
                  <c:v>Oklahoma</c:v>
                </c:pt>
                <c:pt idx="25">
                  <c:v>North Carolina</c:v>
                </c:pt>
                <c:pt idx="26">
                  <c:v>Georgia</c:v>
                </c:pt>
                <c:pt idx="27">
                  <c:v>Delaware</c:v>
                </c:pt>
                <c:pt idx="28">
                  <c:v>Virginia</c:v>
                </c:pt>
                <c:pt idx="29">
                  <c:v>South Carolina</c:v>
                </c:pt>
              </c:strCache>
            </c:strRef>
          </c:cat>
          <c:val>
            <c:numRef>
              <c:f>'Charts-Band2'!$B$3:$B$32</c:f>
              <c:numCache>
                <c:formatCode>0.00</c:formatCode>
                <c:ptCount val="30"/>
                <c:pt idx="0">
                  <c:v>0.58999997000000004</c:v>
                </c:pt>
                <c:pt idx="1">
                  <c:v>0.86000001000000004</c:v>
                </c:pt>
                <c:pt idx="2">
                  <c:v>0.93000000999999999</c:v>
                </c:pt>
                <c:pt idx="3">
                  <c:v>1.1000000000000001</c:v>
                </c:pt>
                <c:pt idx="4">
                  <c:v>1.52</c:v>
                </c:pt>
                <c:pt idx="5">
                  <c:v>1.58</c:v>
                </c:pt>
                <c:pt idx="6">
                  <c:v>1.77</c:v>
                </c:pt>
                <c:pt idx="7">
                  <c:v>1.8200000999999999</c:v>
                </c:pt>
                <c:pt idx="8">
                  <c:v>1.89</c:v>
                </c:pt>
                <c:pt idx="9">
                  <c:v>2.0099999999999998</c:v>
                </c:pt>
                <c:pt idx="10">
                  <c:v>2.1700001000000002</c:v>
                </c:pt>
                <c:pt idx="11">
                  <c:v>2.2599999999999998</c:v>
                </c:pt>
                <c:pt idx="12">
                  <c:v>2.2999999999999998</c:v>
                </c:pt>
                <c:pt idx="13">
                  <c:v>2.5299999999999998</c:v>
                </c:pt>
                <c:pt idx="14">
                  <c:v>2.75</c:v>
                </c:pt>
                <c:pt idx="15">
                  <c:v>2.8499998999999998</c:v>
                </c:pt>
                <c:pt idx="16">
                  <c:v>3.0699999</c:v>
                </c:pt>
                <c:pt idx="17">
                  <c:v>3.1800001</c:v>
                </c:pt>
                <c:pt idx="18">
                  <c:v>3.28</c:v>
                </c:pt>
                <c:pt idx="19">
                  <c:v>3.4100001</c:v>
                </c:pt>
                <c:pt idx="20">
                  <c:v>3.49</c:v>
                </c:pt>
                <c:pt idx="21">
                  <c:v>3.52</c:v>
                </c:pt>
                <c:pt idx="22">
                  <c:v>3.96</c:v>
                </c:pt>
                <c:pt idx="23">
                  <c:v>4.0700002</c:v>
                </c:pt>
                <c:pt idx="24">
                  <c:v>4.2399997999999997</c:v>
                </c:pt>
                <c:pt idx="25">
                  <c:v>4.6100000999999997</c:v>
                </c:pt>
                <c:pt idx="26">
                  <c:v>4.71</c:v>
                </c:pt>
                <c:pt idx="27">
                  <c:v>5.0999999000000003</c:v>
                </c:pt>
                <c:pt idx="28">
                  <c:v>5.1199998999999998</c:v>
                </c:pt>
                <c:pt idx="29">
                  <c:v>8.8699998999999998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0-B545-AF4F-3B07E6F05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6937711"/>
        <c:axId val="316939359"/>
      </c:barChart>
      <c:catAx>
        <c:axId val="31693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939359"/>
        <c:crosses val="autoZero"/>
        <c:auto val="1"/>
        <c:lblAlgn val="ctr"/>
        <c:lblOffset val="100"/>
        <c:noMultiLvlLbl val="0"/>
      </c:catAx>
      <c:valAx>
        <c:axId val="31693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93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'Charts-Band2-Time'!$B$1</c:f>
              <c:strCache>
                <c:ptCount val="1"/>
                <c:pt idx="0">
                  <c:v>Alabama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'Charts-Band2-Time'!$B$2:$B$18</c:f>
              <c:numCache>
                <c:formatCode>0.0</c:formatCode>
                <c:ptCount val="17"/>
                <c:pt idx="0">
                  <c:v>1.79</c:v>
                </c:pt>
                <c:pt idx="1">
                  <c:v>2.0799998999999998</c:v>
                </c:pt>
                <c:pt idx="2">
                  <c:v>1.9400001</c:v>
                </c:pt>
                <c:pt idx="3">
                  <c:v>1.62</c:v>
                </c:pt>
                <c:pt idx="4">
                  <c:v>1.38</c:v>
                </c:pt>
                <c:pt idx="5">
                  <c:v>1.84</c:v>
                </c:pt>
                <c:pt idx="6">
                  <c:v>2.1400001</c:v>
                </c:pt>
                <c:pt idx="7">
                  <c:v>1.74</c:v>
                </c:pt>
                <c:pt idx="8">
                  <c:v>1.99</c:v>
                </c:pt>
                <c:pt idx="9">
                  <c:v>1.74</c:v>
                </c:pt>
                <c:pt idx="10">
                  <c:v>1.73</c:v>
                </c:pt>
                <c:pt idx="11">
                  <c:v>1.86</c:v>
                </c:pt>
                <c:pt idx="12">
                  <c:v>1.96</c:v>
                </c:pt>
                <c:pt idx="13">
                  <c:v>1.9299999000000001</c:v>
                </c:pt>
                <c:pt idx="14">
                  <c:v>1.6900001</c:v>
                </c:pt>
                <c:pt idx="15">
                  <c:v>1.8</c:v>
                </c:pt>
                <c:pt idx="16">
                  <c:v>1.8200000999999999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8044-8AE6-21C2E705A5BE}"/>
            </c:ext>
          </c:extLst>
        </c:ser>
        <c:ser>
          <c:idx val="1"/>
          <c:order val="1"/>
          <c:tx>
            <c:strRef>
              <c:f>'Charts-Band2-Time'!$C$1</c:f>
              <c:strCache>
                <c:ptCount val="1"/>
                <c:pt idx="0">
                  <c:v>Colorado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'Charts-Band2-Time'!$C$2:$C$18</c:f>
              <c:numCache>
                <c:formatCode>0.0</c:formatCode>
                <c:ptCount val="17"/>
                <c:pt idx="0">
                  <c:v>3.6500001000000002</c:v>
                </c:pt>
                <c:pt idx="1">
                  <c:v>3.28</c:v>
                </c:pt>
                <c:pt idx="2">
                  <c:v>3.26</c:v>
                </c:pt>
                <c:pt idx="3">
                  <c:v>4.4800000000000004</c:v>
                </c:pt>
                <c:pt idx="4">
                  <c:v>5</c:v>
                </c:pt>
                <c:pt idx="5">
                  <c:v>5.0599999000000002</c:v>
                </c:pt>
                <c:pt idx="6">
                  <c:v>5.71</c:v>
                </c:pt>
                <c:pt idx="7">
                  <c:v>5.0599999000000002</c:v>
                </c:pt>
                <c:pt idx="8">
                  <c:v>4.25</c:v>
                </c:pt>
                <c:pt idx="9">
                  <c:v>3.0899999</c:v>
                </c:pt>
                <c:pt idx="10">
                  <c:v>3.8199999</c:v>
                </c:pt>
                <c:pt idx="11">
                  <c:v>3.6400001</c:v>
                </c:pt>
                <c:pt idx="12">
                  <c:v>3.3199999</c:v>
                </c:pt>
                <c:pt idx="13">
                  <c:v>2.2599999999999998</c:v>
                </c:pt>
                <c:pt idx="14">
                  <c:v>2.2000000000000002</c:v>
                </c:pt>
                <c:pt idx="15">
                  <c:v>1.92</c:v>
                </c:pt>
                <c:pt idx="16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F-8044-8AE6-21C2E705A5BE}"/>
            </c:ext>
          </c:extLst>
        </c:ser>
        <c:ser>
          <c:idx val="2"/>
          <c:order val="2"/>
          <c:tx>
            <c:strRef>
              <c:f>'Charts-Band2-Time'!$D$1</c:f>
              <c:strCache>
                <c:ptCount val="1"/>
                <c:pt idx="0">
                  <c:v>Delaware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'Charts-Band2-Time'!$D$2:$D$18</c:f>
              <c:numCache>
                <c:formatCode>0.0</c:formatCode>
                <c:ptCount val="17"/>
                <c:pt idx="0">
                  <c:v>5.27</c:v>
                </c:pt>
                <c:pt idx="1">
                  <c:v>6.3600000999999997</c:v>
                </c:pt>
                <c:pt idx="2">
                  <c:v>7.4400000999999998</c:v>
                </c:pt>
                <c:pt idx="3">
                  <c:v>7.25</c:v>
                </c:pt>
                <c:pt idx="4">
                  <c:v>7.3299998999999998</c:v>
                </c:pt>
                <c:pt idx="5">
                  <c:v>7.4200001000000002</c:v>
                </c:pt>
                <c:pt idx="6">
                  <c:v>7.02</c:v>
                </c:pt>
                <c:pt idx="7">
                  <c:v>6.7600002000000003</c:v>
                </c:pt>
                <c:pt idx="8">
                  <c:v>6.9200001000000002</c:v>
                </c:pt>
                <c:pt idx="9">
                  <c:v>7.0500002000000004</c:v>
                </c:pt>
                <c:pt idx="10">
                  <c:v>6.3600000999999997</c:v>
                </c:pt>
                <c:pt idx="11">
                  <c:v>6.8600000999999997</c:v>
                </c:pt>
                <c:pt idx="12">
                  <c:v>5.8400002000000004</c:v>
                </c:pt>
                <c:pt idx="13">
                  <c:v>5.77</c:v>
                </c:pt>
                <c:pt idx="14">
                  <c:v>5.4299998</c:v>
                </c:pt>
                <c:pt idx="15">
                  <c:v>5.2199998000000001</c:v>
                </c:pt>
                <c:pt idx="16">
                  <c:v>5.0999999000000003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F-8044-8AE6-21C2E705A5BE}"/>
            </c:ext>
          </c:extLst>
        </c:ser>
        <c:ser>
          <c:idx val="3"/>
          <c:order val="3"/>
          <c:tx>
            <c:strRef>
              <c:f>'Charts-Band2-Time'!$E$1</c:f>
              <c:strCache>
                <c:ptCount val="1"/>
                <c:pt idx="0">
                  <c:v>Florida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'Charts-Band2-Time'!$E$2:$E$18</c:f>
              <c:numCache>
                <c:formatCode>0.0</c:formatCode>
                <c:ptCount val="17"/>
                <c:pt idx="0">
                  <c:v>2.8499998999999998</c:v>
                </c:pt>
                <c:pt idx="1">
                  <c:v>3.1300001000000002</c:v>
                </c:pt>
                <c:pt idx="2">
                  <c:v>3.55</c:v>
                </c:pt>
                <c:pt idx="3">
                  <c:v>3.73</c:v>
                </c:pt>
                <c:pt idx="4">
                  <c:v>3.48</c:v>
                </c:pt>
                <c:pt idx="5">
                  <c:v>3.47</c:v>
                </c:pt>
                <c:pt idx="6">
                  <c:v>3.4400000999999998</c:v>
                </c:pt>
                <c:pt idx="7">
                  <c:v>3.1800001</c:v>
                </c:pt>
                <c:pt idx="8">
                  <c:v>3</c:v>
                </c:pt>
                <c:pt idx="9">
                  <c:v>2.95</c:v>
                </c:pt>
                <c:pt idx="10">
                  <c:v>3.0799998999999998</c:v>
                </c:pt>
                <c:pt idx="11">
                  <c:v>3.1700001000000002</c:v>
                </c:pt>
                <c:pt idx="12">
                  <c:v>3</c:v>
                </c:pt>
                <c:pt idx="13">
                  <c:v>2.5499999999999998</c:v>
                </c:pt>
                <c:pt idx="14">
                  <c:v>2.48</c:v>
                </c:pt>
                <c:pt idx="15">
                  <c:v>2.5299999999999998</c:v>
                </c:pt>
                <c:pt idx="1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8F-8044-8AE6-21C2E705A5BE}"/>
            </c:ext>
          </c:extLst>
        </c:ser>
        <c:ser>
          <c:idx val="4"/>
          <c:order val="4"/>
          <c:tx>
            <c:strRef>
              <c:f>'Charts-Band2-Time'!$F$1</c:f>
              <c:strCache>
                <c:ptCount val="1"/>
                <c:pt idx="0">
                  <c:v>Georgia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'Charts-Band2-Time'!$F$2:$F$18</c:f>
              <c:numCache>
                <c:formatCode>0.0</c:formatCode>
                <c:ptCount val="17"/>
                <c:pt idx="0">
                  <c:v>5.6700001000000002</c:v>
                </c:pt>
                <c:pt idx="1">
                  <c:v>4.9000000999999997</c:v>
                </c:pt>
                <c:pt idx="2">
                  <c:v>5.3499999000000003</c:v>
                </c:pt>
                <c:pt idx="3">
                  <c:v>5.8000002000000004</c:v>
                </c:pt>
                <c:pt idx="4">
                  <c:v>5.6199998999999998</c:v>
                </c:pt>
                <c:pt idx="5">
                  <c:v>6.1599997999999996</c:v>
                </c:pt>
                <c:pt idx="6">
                  <c:v>6.2800001999999999</c:v>
                </c:pt>
                <c:pt idx="7">
                  <c:v>7.1100000999999997</c:v>
                </c:pt>
                <c:pt idx="8">
                  <c:v>6.79</c:v>
                </c:pt>
                <c:pt idx="9">
                  <c:v>6.8400002000000004</c:v>
                </c:pt>
                <c:pt idx="10">
                  <c:v>7.1700001000000002</c:v>
                </c:pt>
                <c:pt idx="11">
                  <c:v>7.5799998999999998</c:v>
                </c:pt>
                <c:pt idx="12">
                  <c:v>7.2199998000000001</c:v>
                </c:pt>
                <c:pt idx="13">
                  <c:v>5.5300001999999999</c:v>
                </c:pt>
                <c:pt idx="14">
                  <c:v>5.2800001999999999</c:v>
                </c:pt>
                <c:pt idx="15">
                  <c:v>5.3099999000000002</c:v>
                </c:pt>
                <c:pt idx="16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8F-8044-8AE6-21C2E705A5BE}"/>
            </c:ext>
          </c:extLst>
        </c:ser>
        <c:ser>
          <c:idx val="5"/>
          <c:order val="5"/>
          <c:tx>
            <c:strRef>
              <c:f>'Charts-Band2-Time'!$G$1</c:f>
              <c:strCache>
                <c:ptCount val="1"/>
                <c:pt idx="0">
                  <c:v>Illinois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'Charts-Band2-Time'!$G$2:$G$18</c:f>
              <c:numCache>
                <c:formatCode>0.0</c:formatCode>
                <c:ptCount val="17"/>
                <c:pt idx="0">
                  <c:v>0.56000000000000005</c:v>
                </c:pt>
                <c:pt idx="1">
                  <c:v>1.04</c:v>
                </c:pt>
                <c:pt idx="2">
                  <c:v>0.95999997999999997</c:v>
                </c:pt>
                <c:pt idx="3">
                  <c:v>1.01</c:v>
                </c:pt>
                <c:pt idx="4">
                  <c:v>1.1000000000000001</c:v>
                </c:pt>
                <c:pt idx="5">
                  <c:v>1.2</c:v>
                </c:pt>
                <c:pt idx="6">
                  <c:v>1.91</c:v>
                </c:pt>
                <c:pt idx="7">
                  <c:v>1.98</c:v>
                </c:pt>
                <c:pt idx="8">
                  <c:v>2.1400001</c:v>
                </c:pt>
                <c:pt idx="9">
                  <c:v>2.2599999999999998</c:v>
                </c:pt>
                <c:pt idx="10">
                  <c:v>2.1700001000000002</c:v>
                </c:pt>
                <c:pt idx="11">
                  <c:v>2.1500001000000002</c:v>
                </c:pt>
                <c:pt idx="12">
                  <c:v>2.1800001</c:v>
                </c:pt>
                <c:pt idx="13">
                  <c:v>2</c:v>
                </c:pt>
                <c:pt idx="14">
                  <c:v>1.87</c:v>
                </c:pt>
                <c:pt idx="15">
                  <c:v>1.72</c:v>
                </c:pt>
                <c:pt idx="16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8F-8044-8AE6-21C2E705A5BE}"/>
            </c:ext>
          </c:extLst>
        </c:ser>
        <c:ser>
          <c:idx val="6"/>
          <c:order val="6"/>
          <c:tx>
            <c:strRef>
              <c:f>'Charts-Band2-Time'!$H$1</c:f>
              <c:strCache>
                <c:ptCount val="1"/>
                <c:pt idx="0">
                  <c:v>Indiana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'Charts-Band2-Time'!$H$2:$H$18</c:f>
              <c:numCache>
                <c:formatCode>0.0</c:formatCode>
                <c:ptCount val="17"/>
                <c:pt idx="0">
                  <c:v>2.8699998999999998</c:v>
                </c:pt>
                <c:pt idx="1">
                  <c:v>4.1100000999999997</c:v>
                </c:pt>
                <c:pt idx="2">
                  <c:v>4.4699998000000001</c:v>
                </c:pt>
                <c:pt idx="3">
                  <c:v>4.6999997999999996</c:v>
                </c:pt>
                <c:pt idx="4">
                  <c:v>5.27</c:v>
                </c:pt>
                <c:pt idx="5">
                  <c:v>5.3299998999999998</c:v>
                </c:pt>
                <c:pt idx="6">
                  <c:v>5.1199998999999998</c:v>
                </c:pt>
                <c:pt idx="7">
                  <c:v>4.7300000000000004</c:v>
                </c:pt>
                <c:pt idx="8">
                  <c:v>4.7600002000000003</c:v>
                </c:pt>
                <c:pt idx="9">
                  <c:v>4.8099999000000002</c:v>
                </c:pt>
                <c:pt idx="10">
                  <c:v>4.5100002000000003</c:v>
                </c:pt>
                <c:pt idx="11">
                  <c:v>4.8499999000000003</c:v>
                </c:pt>
                <c:pt idx="12">
                  <c:v>4.6999997999999996</c:v>
                </c:pt>
                <c:pt idx="13">
                  <c:v>4.4299998</c:v>
                </c:pt>
                <c:pt idx="14">
                  <c:v>4.2399997999999997</c:v>
                </c:pt>
                <c:pt idx="15">
                  <c:v>3.9400000999999998</c:v>
                </c:pt>
                <c:pt idx="16">
                  <c:v>4.0700002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8F-8044-8AE6-21C2E705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627552"/>
        <c:axId val="160386111"/>
      </c:lineChart>
      <c:catAx>
        <c:axId val="20776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6111"/>
        <c:crosses val="autoZero"/>
        <c:auto val="1"/>
        <c:lblAlgn val="ctr"/>
        <c:lblOffset val="100"/>
        <c:noMultiLvlLbl val="0"/>
      </c:catAx>
      <c:valAx>
        <c:axId val="16038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6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'Charts-Band2-Time'!$I$1</c:f>
              <c:strCache>
                <c:ptCount val="1"/>
                <c:pt idx="0">
                  <c:v>Iowa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'Charts-Band2-Time'!$I$2:$I$18</c:f>
              <c:numCache>
                <c:formatCode>0.0</c:formatCode>
                <c:ptCount val="17"/>
                <c:pt idx="0">
                  <c:v>0.28999998999999999</c:v>
                </c:pt>
                <c:pt idx="1">
                  <c:v>2.21</c:v>
                </c:pt>
                <c:pt idx="2">
                  <c:v>2.5799998999999998</c:v>
                </c:pt>
                <c:pt idx="3">
                  <c:v>2.4200001000000002</c:v>
                </c:pt>
                <c:pt idx="4">
                  <c:v>2.6099999</c:v>
                </c:pt>
                <c:pt idx="5">
                  <c:v>2.78</c:v>
                </c:pt>
                <c:pt idx="6">
                  <c:v>2.8800001000000002</c:v>
                </c:pt>
                <c:pt idx="7">
                  <c:v>2.52</c:v>
                </c:pt>
                <c:pt idx="8">
                  <c:v>2.5</c:v>
                </c:pt>
                <c:pt idx="9">
                  <c:v>2.3599999</c:v>
                </c:pt>
                <c:pt idx="10">
                  <c:v>1.84</c:v>
                </c:pt>
                <c:pt idx="11">
                  <c:v>1.6900001</c:v>
                </c:pt>
                <c:pt idx="12">
                  <c:v>1.8200000999999999</c:v>
                </c:pt>
                <c:pt idx="13">
                  <c:v>1.8099999</c:v>
                </c:pt>
                <c:pt idx="14">
                  <c:v>1.9299999000000001</c:v>
                </c:pt>
                <c:pt idx="15">
                  <c:v>2.02</c:v>
                </c:pt>
                <c:pt idx="16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8044-8AE6-21C2E705A5BE}"/>
            </c:ext>
          </c:extLst>
        </c:ser>
        <c:ser>
          <c:idx val="1"/>
          <c:order val="1"/>
          <c:tx>
            <c:strRef>
              <c:f>'Charts-Band2-Time'!$J$1</c:f>
              <c:strCache>
                <c:ptCount val="1"/>
                <c:pt idx="0">
                  <c:v>Kansas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'Charts-Band2-Time'!$J$2:$J$18</c:f>
              <c:numCache>
                <c:formatCode>0.0</c:formatCode>
                <c:ptCount val="17"/>
                <c:pt idx="0">
                  <c:v>1.46</c:v>
                </c:pt>
                <c:pt idx="1">
                  <c:v>1.8099999</c:v>
                </c:pt>
                <c:pt idx="2">
                  <c:v>2.21</c:v>
                </c:pt>
                <c:pt idx="3">
                  <c:v>2.1500001000000002</c:v>
                </c:pt>
                <c:pt idx="4">
                  <c:v>2.48</c:v>
                </c:pt>
                <c:pt idx="5">
                  <c:v>2.78</c:v>
                </c:pt>
                <c:pt idx="6">
                  <c:v>2.98</c:v>
                </c:pt>
                <c:pt idx="7">
                  <c:v>2.8399999</c:v>
                </c:pt>
                <c:pt idx="8">
                  <c:v>2.9000001000000002</c:v>
                </c:pt>
                <c:pt idx="9">
                  <c:v>2.75</c:v>
                </c:pt>
                <c:pt idx="10">
                  <c:v>2.6400001</c:v>
                </c:pt>
                <c:pt idx="11">
                  <c:v>2.6500001000000002</c:v>
                </c:pt>
                <c:pt idx="12">
                  <c:v>2.74</c:v>
                </c:pt>
                <c:pt idx="13">
                  <c:v>2.8499998999999998</c:v>
                </c:pt>
                <c:pt idx="14">
                  <c:v>2.6600001</c:v>
                </c:pt>
                <c:pt idx="15">
                  <c:v>2.1199998999999998</c:v>
                </c:pt>
                <c:pt idx="1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F-8044-8AE6-21C2E705A5BE}"/>
            </c:ext>
          </c:extLst>
        </c:ser>
        <c:ser>
          <c:idx val="2"/>
          <c:order val="2"/>
          <c:tx>
            <c:strRef>
              <c:f>'Charts-Band2-Time'!$K$1</c:f>
              <c:strCache>
                <c:ptCount val="1"/>
                <c:pt idx="0">
                  <c:v>Maine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'Charts-Band2-Time'!$K$2:$K$18</c:f>
              <c:numCache>
                <c:formatCode>0.0</c:formatCode>
                <c:ptCount val="17"/>
                <c:pt idx="0">
                  <c:v>0.70999997999999997</c:v>
                </c:pt>
                <c:pt idx="1">
                  <c:v>1.0900000000000001</c:v>
                </c:pt>
                <c:pt idx="2">
                  <c:v>1.28</c:v>
                </c:pt>
                <c:pt idx="3">
                  <c:v>1.35</c:v>
                </c:pt>
                <c:pt idx="4">
                  <c:v>1.1100000000000001</c:v>
                </c:pt>
                <c:pt idx="5">
                  <c:v>1.1900001</c:v>
                </c:pt>
                <c:pt idx="6">
                  <c:v>1.51</c:v>
                </c:pt>
                <c:pt idx="7">
                  <c:v>2.1099999</c:v>
                </c:pt>
                <c:pt idx="8">
                  <c:v>1.97</c:v>
                </c:pt>
                <c:pt idx="9">
                  <c:v>1.8</c:v>
                </c:pt>
                <c:pt idx="10">
                  <c:v>2.02</c:v>
                </c:pt>
                <c:pt idx="11">
                  <c:v>2.1400001</c:v>
                </c:pt>
                <c:pt idx="12">
                  <c:v>2.1400001</c:v>
                </c:pt>
                <c:pt idx="13">
                  <c:v>2.3099999000000002</c:v>
                </c:pt>
                <c:pt idx="14">
                  <c:v>2.2400000000000002</c:v>
                </c:pt>
                <c:pt idx="15">
                  <c:v>2.2599999999999998</c:v>
                </c:pt>
                <c:pt idx="1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F-8044-8AE6-21C2E705A5BE}"/>
            </c:ext>
          </c:extLst>
        </c:ser>
        <c:ser>
          <c:idx val="3"/>
          <c:order val="3"/>
          <c:tx>
            <c:strRef>
              <c:f>'Charts-Band2-Time'!$L$1</c:f>
              <c:strCache>
                <c:ptCount val="1"/>
                <c:pt idx="0">
                  <c:v>Massachusetts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'Charts-Band2-Time'!$L$2:$L$18</c:f>
              <c:numCache>
                <c:formatCode>0.0</c:formatCode>
                <c:ptCount val="17"/>
                <c:pt idx="1">
                  <c:v>2.21</c:v>
                </c:pt>
                <c:pt idx="2">
                  <c:v>1.6</c:v>
                </c:pt>
                <c:pt idx="3">
                  <c:v>2.0699999</c:v>
                </c:pt>
                <c:pt idx="4">
                  <c:v>1.97</c:v>
                </c:pt>
                <c:pt idx="5">
                  <c:v>1.62</c:v>
                </c:pt>
                <c:pt idx="6">
                  <c:v>1.63</c:v>
                </c:pt>
                <c:pt idx="7">
                  <c:v>1.84</c:v>
                </c:pt>
                <c:pt idx="8">
                  <c:v>2.0099999999999998</c:v>
                </c:pt>
                <c:pt idx="9">
                  <c:v>1.9</c:v>
                </c:pt>
                <c:pt idx="10">
                  <c:v>2</c:v>
                </c:pt>
                <c:pt idx="11">
                  <c:v>2.1500001000000002</c:v>
                </c:pt>
                <c:pt idx="12">
                  <c:v>2.04</c:v>
                </c:pt>
                <c:pt idx="13">
                  <c:v>1.86</c:v>
                </c:pt>
                <c:pt idx="14">
                  <c:v>1.8099999</c:v>
                </c:pt>
                <c:pt idx="15">
                  <c:v>1.76</c:v>
                </c:pt>
                <c:pt idx="16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8F-8044-8AE6-21C2E705A5BE}"/>
            </c:ext>
          </c:extLst>
        </c:ser>
        <c:ser>
          <c:idx val="4"/>
          <c:order val="4"/>
          <c:tx>
            <c:strRef>
              <c:f>'Charts-Band2-Time'!$M$1</c:f>
              <c:strCache>
                <c:ptCount val="1"/>
                <c:pt idx="0">
                  <c:v>Michigan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'Charts-Band2-Time'!$M$2:$M$18</c:f>
              <c:numCache>
                <c:formatCode>0.0</c:formatCode>
                <c:ptCount val="17"/>
                <c:pt idx="0">
                  <c:v>5.5599999000000002</c:v>
                </c:pt>
                <c:pt idx="1">
                  <c:v>3.4100001</c:v>
                </c:pt>
                <c:pt idx="2">
                  <c:v>5.0700002</c:v>
                </c:pt>
                <c:pt idx="3">
                  <c:v>5.3000002000000004</c:v>
                </c:pt>
                <c:pt idx="4">
                  <c:v>6.04</c:v>
                </c:pt>
                <c:pt idx="5">
                  <c:v>5.6199998999999998</c:v>
                </c:pt>
                <c:pt idx="6">
                  <c:v>6.3200002</c:v>
                </c:pt>
                <c:pt idx="7">
                  <c:v>7.1100000999999997</c:v>
                </c:pt>
                <c:pt idx="8">
                  <c:v>7.25</c:v>
                </c:pt>
                <c:pt idx="9">
                  <c:v>6.6700001000000002</c:v>
                </c:pt>
                <c:pt idx="10">
                  <c:v>6.5599999000000002</c:v>
                </c:pt>
                <c:pt idx="11">
                  <c:v>6.9299998</c:v>
                </c:pt>
                <c:pt idx="12">
                  <c:v>6.6999997999999996</c:v>
                </c:pt>
                <c:pt idx="13">
                  <c:v>6.29</c:v>
                </c:pt>
                <c:pt idx="14">
                  <c:v>5.4699998000000001</c:v>
                </c:pt>
                <c:pt idx="15">
                  <c:v>4.0900002000000004</c:v>
                </c:pt>
                <c:pt idx="16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8F-8044-8AE6-21C2E705A5BE}"/>
            </c:ext>
          </c:extLst>
        </c:ser>
        <c:ser>
          <c:idx val="5"/>
          <c:order val="5"/>
          <c:tx>
            <c:strRef>
              <c:f>'Charts-Band2-Time'!$N$1</c:f>
              <c:strCache>
                <c:ptCount val="1"/>
                <c:pt idx="0">
                  <c:v>Minnesota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'Charts-Band2-Time'!$N$2:$N$18</c:f>
              <c:numCache>
                <c:formatCode>0.0</c:formatCode>
                <c:ptCount val="17"/>
                <c:pt idx="0">
                  <c:v>9.9999997999999993E-3</c:v>
                </c:pt>
                <c:pt idx="1">
                  <c:v>2.02</c:v>
                </c:pt>
                <c:pt idx="2">
                  <c:v>2.6500001000000002</c:v>
                </c:pt>
                <c:pt idx="3">
                  <c:v>2.6500001000000002</c:v>
                </c:pt>
                <c:pt idx="4">
                  <c:v>2.76</c:v>
                </c:pt>
                <c:pt idx="5">
                  <c:v>1.67</c:v>
                </c:pt>
                <c:pt idx="6">
                  <c:v>1.4</c:v>
                </c:pt>
                <c:pt idx="7">
                  <c:v>2.4700000000000002</c:v>
                </c:pt>
                <c:pt idx="8">
                  <c:v>2.0899999</c:v>
                </c:pt>
                <c:pt idx="9">
                  <c:v>1.65</c:v>
                </c:pt>
                <c:pt idx="10">
                  <c:v>1.5</c:v>
                </c:pt>
                <c:pt idx="11">
                  <c:v>1.6799999000000001</c:v>
                </c:pt>
                <c:pt idx="12">
                  <c:v>1.38</c:v>
                </c:pt>
                <c:pt idx="13">
                  <c:v>1.35</c:v>
                </c:pt>
                <c:pt idx="14">
                  <c:v>1.1499999999999999</c:v>
                </c:pt>
                <c:pt idx="15">
                  <c:v>0.74000001000000004</c:v>
                </c:pt>
                <c:pt idx="16">
                  <c:v>0.58999997000000004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8F-8044-8AE6-21C2E705A5BE}"/>
            </c:ext>
          </c:extLst>
        </c:ser>
        <c:ser>
          <c:idx val="6"/>
          <c:order val="6"/>
          <c:tx>
            <c:strRef>
              <c:f>'Charts-Band2-Time'!$O$1</c:f>
              <c:strCache>
                <c:ptCount val="1"/>
                <c:pt idx="0">
                  <c:v>Mississippi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'Charts-Band2-Time'!$O$2:$O$18</c:f>
              <c:numCache>
                <c:formatCode>0.0</c:formatCode>
                <c:ptCount val="17"/>
                <c:pt idx="0">
                  <c:v>3.1099999</c:v>
                </c:pt>
                <c:pt idx="1">
                  <c:v>3.52</c:v>
                </c:pt>
                <c:pt idx="2">
                  <c:v>3.6500001000000002</c:v>
                </c:pt>
                <c:pt idx="3">
                  <c:v>3.73</c:v>
                </c:pt>
                <c:pt idx="4">
                  <c:v>4.04</c:v>
                </c:pt>
                <c:pt idx="5">
                  <c:v>3.77</c:v>
                </c:pt>
                <c:pt idx="6">
                  <c:v>4.0799998999999998</c:v>
                </c:pt>
                <c:pt idx="7">
                  <c:v>4.3600000999999997</c:v>
                </c:pt>
                <c:pt idx="8">
                  <c:v>3.54</c:v>
                </c:pt>
                <c:pt idx="9">
                  <c:v>3.9300001</c:v>
                </c:pt>
                <c:pt idx="10">
                  <c:v>4.0700002</c:v>
                </c:pt>
                <c:pt idx="11">
                  <c:v>4.4099997999999996</c:v>
                </c:pt>
                <c:pt idx="12">
                  <c:v>4.3200002</c:v>
                </c:pt>
                <c:pt idx="13">
                  <c:v>4.2600002000000003</c:v>
                </c:pt>
                <c:pt idx="14">
                  <c:v>4.3600000999999997</c:v>
                </c:pt>
                <c:pt idx="15">
                  <c:v>4.4499997999999996</c:v>
                </c:pt>
                <c:pt idx="16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8F-8044-8AE6-21C2E705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627552"/>
        <c:axId val="160386111"/>
      </c:lineChart>
      <c:catAx>
        <c:axId val="20776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6111"/>
        <c:crosses val="autoZero"/>
        <c:auto val="1"/>
        <c:lblAlgn val="ctr"/>
        <c:lblOffset val="100"/>
        <c:noMultiLvlLbl val="0"/>
      </c:catAx>
      <c:valAx>
        <c:axId val="16038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6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'Charts-Band2-Time'!$P$1</c:f>
              <c:strCache>
                <c:ptCount val="1"/>
                <c:pt idx="0">
                  <c:v>Missouri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'Charts-Band2-Time'!$P$2:$P$18</c:f>
              <c:numCache>
                <c:formatCode>0.0</c:formatCode>
                <c:ptCount val="17"/>
                <c:pt idx="0">
                  <c:v>1.9400001</c:v>
                </c:pt>
                <c:pt idx="1">
                  <c:v>2.6400001</c:v>
                </c:pt>
                <c:pt idx="2">
                  <c:v>2.96</c:v>
                </c:pt>
                <c:pt idx="3">
                  <c:v>3.29</c:v>
                </c:pt>
                <c:pt idx="4">
                  <c:v>3.6600001</c:v>
                </c:pt>
                <c:pt idx="5">
                  <c:v>3.6700001000000002</c:v>
                </c:pt>
                <c:pt idx="6">
                  <c:v>3.72</c:v>
                </c:pt>
                <c:pt idx="7">
                  <c:v>3.49</c:v>
                </c:pt>
                <c:pt idx="8">
                  <c:v>3.73</c:v>
                </c:pt>
                <c:pt idx="9">
                  <c:v>3.3299998999999998</c:v>
                </c:pt>
                <c:pt idx="10">
                  <c:v>3.98</c:v>
                </c:pt>
                <c:pt idx="11">
                  <c:v>3.7</c:v>
                </c:pt>
                <c:pt idx="12">
                  <c:v>3.8499998999999998</c:v>
                </c:pt>
                <c:pt idx="13">
                  <c:v>3.5</c:v>
                </c:pt>
                <c:pt idx="14">
                  <c:v>3.27</c:v>
                </c:pt>
                <c:pt idx="15">
                  <c:v>3.3</c:v>
                </c:pt>
                <c:pt idx="16">
                  <c:v>2.8499998999999998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8044-8AE6-21C2E705A5BE}"/>
            </c:ext>
          </c:extLst>
        </c:ser>
        <c:ser>
          <c:idx val="1"/>
          <c:order val="1"/>
          <c:tx>
            <c:strRef>
              <c:f>'Charts-Band2-Time'!$Q$1</c:f>
              <c:strCache>
                <c:ptCount val="1"/>
                <c:pt idx="0">
                  <c:v>Montana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'Charts-Band2-Time'!$Q$2:$Q$18</c:f>
              <c:numCache>
                <c:formatCode>0.0</c:formatCode>
                <c:ptCount val="17"/>
                <c:pt idx="0">
                  <c:v>0.44</c:v>
                </c:pt>
                <c:pt idx="1">
                  <c:v>0.38</c:v>
                </c:pt>
                <c:pt idx="2">
                  <c:v>0.5</c:v>
                </c:pt>
                <c:pt idx="3">
                  <c:v>0.64999998000000003</c:v>
                </c:pt>
                <c:pt idx="4">
                  <c:v>0.69</c:v>
                </c:pt>
                <c:pt idx="5">
                  <c:v>0.80000000999999998</c:v>
                </c:pt>
                <c:pt idx="6">
                  <c:v>0.72000003000000001</c:v>
                </c:pt>
                <c:pt idx="7">
                  <c:v>0.69999999000000002</c:v>
                </c:pt>
                <c:pt idx="8">
                  <c:v>0.70999997999999997</c:v>
                </c:pt>
                <c:pt idx="9">
                  <c:v>0.69</c:v>
                </c:pt>
                <c:pt idx="10">
                  <c:v>0.69999999000000002</c:v>
                </c:pt>
                <c:pt idx="11">
                  <c:v>0.70999997999999997</c:v>
                </c:pt>
                <c:pt idx="12">
                  <c:v>0.74000001000000004</c:v>
                </c:pt>
                <c:pt idx="13">
                  <c:v>0.81</c:v>
                </c:pt>
                <c:pt idx="14">
                  <c:v>0.89999998000000003</c:v>
                </c:pt>
                <c:pt idx="15">
                  <c:v>0.83999997000000004</c:v>
                </c:pt>
                <c:pt idx="16">
                  <c:v>0.86000001000000004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F-8044-8AE6-21C2E705A5BE}"/>
            </c:ext>
          </c:extLst>
        </c:ser>
        <c:ser>
          <c:idx val="2"/>
          <c:order val="2"/>
          <c:tx>
            <c:strRef>
              <c:f>'Charts-Band2-Time'!$R$1</c:f>
              <c:strCache>
                <c:ptCount val="1"/>
                <c:pt idx="0">
                  <c:v>Nebraska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'Charts-Band2-Time'!$R$2:$R$18</c:f>
              <c:numCache>
                <c:formatCode>0.0</c:formatCode>
                <c:ptCount val="17"/>
                <c:pt idx="0">
                  <c:v>2</c:v>
                </c:pt>
                <c:pt idx="1">
                  <c:v>2.4200001000000002</c:v>
                </c:pt>
                <c:pt idx="2">
                  <c:v>2.4400000999999998</c:v>
                </c:pt>
                <c:pt idx="3">
                  <c:v>2.3599999</c:v>
                </c:pt>
                <c:pt idx="4">
                  <c:v>2.4300001</c:v>
                </c:pt>
                <c:pt idx="5">
                  <c:v>2.48</c:v>
                </c:pt>
                <c:pt idx="6">
                  <c:v>2.5899999</c:v>
                </c:pt>
                <c:pt idx="7">
                  <c:v>2.5799998999999998</c:v>
                </c:pt>
                <c:pt idx="8">
                  <c:v>2.54</c:v>
                </c:pt>
                <c:pt idx="9">
                  <c:v>2.3499998999999998</c:v>
                </c:pt>
                <c:pt idx="10">
                  <c:v>2.3199999</c:v>
                </c:pt>
                <c:pt idx="11">
                  <c:v>2.2000000000000002</c:v>
                </c:pt>
                <c:pt idx="12">
                  <c:v>2.1099999</c:v>
                </c:pt>
                <c:pt idx="13">
                  <c:v>2.1800001</c:v>
                </c:pt>
                <c:pt idx="14">
                  <c:v>2.2400000000000002</c:v>
                </c:pt>
                <c:pt idx="15">
                  <c:v>2.1600001</c:v>
                </c:pt>
                <c:pt idx="16">
                  <c:v>2.1700001000000002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F-8044-8AE6-21C2E705A5BE}"/>
            </c:ext>
          </c:extLst>
        </c:ser>
        <c:ser>
          <c:idx val="3"/>
          <c:order val="3"/>
          <c:tx>
            <c:strRef>
              <c:f>'Charts-Band2-Time'!$S$1</c:f>
              <c:strCache>
                <c:ptCount val="1"/>
                <c:pt idx="0">
                  <c:v>Nevada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'Charts-Band2-Time'!$S$2:$S$18</c:f>
              <c:numCache>
                <c:formatCode>0.0</c:formatCode>
                <c:ptCount val="17"/>
                <c:pt idx="0">
                  <c:v>7.25</c:v>
                </c:pt>
                <c:pt idx="1">
                  <c:v>6.73</c:v>
                </c:pt>
                <c:pt idx="2">
                  <c:v>6.5300001999999999</c:v>
                </c:pt>
                <c:pt idx="3">
                  <c:v>7.1100000999999997</c:v>
                </c:pt>
                <c:pt idx="4">
                  <c:v>6.8899999000000003</c:v>
                </c:pt>
                <c:pt idx="5">
                  <c:v>7.3000002000000004</c:v>
                </c:pt>
                <c:pt idx="6">
                  <c:v>7.3800001000000002</c:v>
                </c:pt>
                <c:pt idx="7">
                  <c:v>6.5700002</c:v>
                </c:pt>
                <c:pt idx="8">
                  <c:v>5.8499999000000003</c:v>
                </c:pt>
                <c:pt idx="9">
                  <c:v>4.9099997999999996</c:v>
                </c:pt>
                <c:pt idx="10">
                  <c:v>4.6900000999999998</c:v>
                </c:pt>
                <c:pt idx="11">
                  <c:v>4.96</c:v>
                </c:pt>
                <c:pt idx="12">
                  <c:v>6.3200002</c:v>
                </c:pt>
                <c:pt idx="13">
                  <c:v>6.1700001000000002</c:v>
                </c:pt>
                <c:pt idx="14">
                  <c:v>4.4899997999999997</c:v>
                </c:pt>
                <c:pt idx="15">
                  <c:v>4.4400000999999998</c:v>
                </c:pt>
                <c:pt idx="16">
                  <c:v>3.4100001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8F-8044-8AE6-21C2E705A5BE}"/>
            </c:ext>
          </c:extLst>
        </c:ser>
        <c:ser>
          <c:idx val="4"/>
          <c:order val="4"/>
          <c:tx>
            <c:strRef>
              <c:f>'Charts-Band2-Time'!$T$1</c:f>
              <c:strCache>
                <c:ptCount val="1"/>
                <c:pt idx="0">
                  <c:v>New Mexico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'Charts-Band2-Time'!$T$2:$T$18</c:f>
              <c:numCache>
                <c:formatCode>0.0</c:formatCode>
                <c:ptCount val="17"/>
                <c:pt idx="0">
                  <c:v>4.9200001000000002</c:v>
                </c:pt>
                <c:pt idx="1">
                  <c:v>4.9699998000000001</c:v>
                </c:pt>
                <c:pt idx="2">
                  <c:v>3.9200001000000002</c:v>
                </c:pt>
                <c:pt idx="3">
                  <c:v>3.79</c:v>
                </c:pt>
                <c:pt idx="4">
                  <c:v>3.6199998999999998</c:v>
                </c:pt>
                <c:pt idx="5">
                  <c:v>3.98</c:v>
                </c:pt>
                <c:pt idx="6">
                  <c:v>4.5199999999999996</c:v>
                </c:pt>
                <c:pt idx="7">
                  <c:v>4.5900002000000004</c:v>
                </c:pt>
                <c:pt idx="8">
                  <c:v>4.1500000999999997</c:v>
                </c:pt>
                <c:pt idx="9">
                  <c:v>4.2600002000000003</c:v>
                </c:pt>
                <c:pt idx="10">
                  <c:v>4.0500002000000004</c:v>
                </c:pt>
                <c:pt idx="11">
                  <c:v>3.8399999</c:v>
                </c:pt>
                <c:pt idx="12">
                  <c:v>3.95</c:v>
                </c:pt>
                <c:pt idx="13">
                  <c:v>4.0500002000000004</c:v>
                </c:pt>
                <c:pt idx="14">
                  <c:v>3.79</c:v>
                </c:pt>
                <c:pt idx="15">
                  <c:v>3.78</c:v>
                </c:pt>
                <c:pt idx="16">
                  <c:v>3.1800001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8F-8044-8AE6-21C2E705A5BE}"/>
            </c:ext>
          </c:extLst>
        </c:ser>
        <c:ser>
          <c:idx val="5"/>
          <c:order val="5"/>
          <c:tx>
            <c:strRef>
              <c:f>'Charts-Band2-Time'!$U$1</c:f>
              <c:strCache>
                <c:ptCount val="1"/>
                <c:pt idx="0">
                  <c:v>North Carolina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'Charts-Band2-Time'!$U$2:$U$18</c:f>
              <c:numCache>
                <c:formatCode>0.0</c:formatCode>
                <c:ptCount val="17"/>
                <c:pt idx="0">
                  <c:v>5.6700001000000002</c:v>
                </c:pt>
                <c:pt idx="1">
                  <c:v>3.79</c:v>
                </c:pt>
                <c:pt idx="2">
                  <c:v>3.3299998999999998</c:v>
                </c:pt>
                <c:pt idx="3">
                  <c:v>3.0799998999999998</c:v>
                </c:pt>
                <c:pt idx="4">
                  <c:v>5.0300001999999999</c:v>
                </c:pt>
                <c:pt idx="5">
                  <c:v>4.9000000999999997</c:v>
                </c:pt>
                <c:pt idx="6">
                  <c:v>4.8699998999999998</c:v>
                </c:pt>
                <c:pt idx="7">
                  <c:v>5.8200002</c:v>
                </c:pt>
                <c:pt idx="8">
                  <c:v>6.4000000999999997</c:v>
                </c:pt>
                <c:pt idx="9">
                  <c:v>5.9099997999999996</c:v>
                </c:pt>
                <c:pt idx="10">
                  <c:v>5.6799998</c:v>
                </c:pt>
                <c:pt idx="11">
                  <c:v>5.2600002000000003</c:v>
                </c:pt>
                <c:pt idx="12">
                  <c:v>4.6700001000000002</c:v>
                </c:pt>
                <c:pt idx="13">
                  <c:v>4.4299998</c:v>
                </c:pt>
                <c:pt idx="14">
                  <c:v>4.6599997999999996</c:v>
                </c:pt>
                <c:pt idx="15">
                  <c:v>4.5199999999999996</c:v>
                </c:pt>
                <c:pt idx="16">
                  <c:v>4.6100000999999997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8F-8044-8AE6-21C2E705A5BE}"/>
            </c:ext>
          </c:extLst>
        </c:ser>
        <c:ser>
          <c:idx val="6"/>
          <c:order val="6"/>
          <c:tx>
            <c:strRef>
              <c:f>'Charts-Band2-Time'!$V$1</c:f>
              <c:strCache>
                <c:ptCount val="1"/>
                <c:pt idx="0">
                  <c:v>Ohio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'Charts-Band2-Time'!$V$2:$V$18</c:f>
              <c:numCache>
                <c:formatCode>0.0</c:formatCode>
                <c:ptCount val="17"/>
                <c:pt idx="0">
                  <c:v>2.1300001000000002</c:v>
                </c:pt>
                <c:pt idx="1">
                  <c:v>2.79</c:v>
                </c:pt>
                <c:pt idx="2">
                  <c:v>3.5899999</c:v>
                </c:pt>
                <c:pt idx="3">
                  <c:v>3.6300001000000002</c:v>
                </c:pt>
                <c:pt idx="4">
                  <c:v>3.8399999</c:v>
                </c:pt>
                <c:pt idx="5">
                  <c:v>3.8199999</c:v>
                </c:pt>
                <c:pt idx="6">
                  <c:v>3.72</c:v>
                </c:pt>
                <c:pt idx="7">
                  <c:v>3.54</c:v>
                </c:pt>
                <c:pt idx="8">
                  <c:v>3.9400000999999998</c:v>
                </c:pt>
                <c:pt idx="9">
                  <c:v>3.5799998999999998</c:v>
                </c:pt>
                <c:pt idx="10">
                  <c:v>3.5899999</c:v>
                </c:pt>
                <c:pt idx="11">
                  <c:v>4.0199999999999996</c:v>
                </c:pt>
                <c:pt idx="12">
                  <c:v>3.9100001</c:v>
                </c:pt>
                <c:pt idx="13">
                  <c:v>3.8299998999999998</c:v>
                </c:pt>
                <c:pt idx="14">
                  <c:v>3.3900001</c:v>
                </c:pt>
                <c:pt idx="15">
                  <c:v>3.55</c:v>
                </c:pt>
                <c:pt idx="1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8F-8044-8AE6-21C2E705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627552"/>
        <c:axId val="160386111"/>
      </c:lineChart>
      <c:catAx>
        <c:axId val="20776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6111"/>
        <c:crosses val="autoZero"/>
        <c:auto val="1"/>
        <c:lblAlgn val="ctr"/>
        <c:lblOffset val="100"/>
        <c:noMultiLvlLbl val="0"/>
      </c:catAx>
      <c:valAx>
        <c:axId val="16038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6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Eviction Rate,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'Charts-Band2-Time'!$W$1</c:f>
              <c:strCache>
                <c:ptCount val="1"/>
                <c:pt idx="0">
                  <c:v>Oklahoma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'Charts-Band2-Time'!$W$2:$W$18</c:f>
              <c:numCache>
                <c:formatCode>0.0</c:formatCode>
                <c:ptCount val="17"/>
                <c:pt idx="0">
                  <c:v>2.3299998999999998</c:v>
                </c:pt>
                <c:pt idx="1">
                  <c:v>3.5999998999999998</c:v>
                </c:pt>
                <c:pt idx="2">
                  <c:v>3.95</c:v>
                </c:pt>
                <c:pt idx="3">
                  <c:v>4.1100000999999997</c:v>
                </c:pt>
                <c:pt idx="4">
                  <c:v>4.3800001000000002</c:v>
                </c:pt>
                <c:pt idx="5">
                  <c:v>4.5799998999999998</c:v>
                </c:pt>
                <c:pt idx="6">
                  <c:v>4.6999997999999996</c:v>
                </c:pt>
                <c:pt idx="7">
                  <c:v>4.3000002000000004</c:v>
                </c:pt>
                <c:pt idx="8">
                  <c:v>4.3000002000000004</c:v>
                </c:pt>
                <c:pt idx="9">
                  <c:v>3.6900000999999998</c:v>
                </c:pt>
                <c:pt idx="10">
                  <c:v>3.6700001000000002</c:v>
                </c:pt>
                <c:pt idx="11">
                  <c:v>3.75</c:v>
                </c:pt>
                <c:pt idx="12">
                  <c:v>2.8</c:v>
                </c:pt>
                <c:pt idx="13">
                  <c:v>3.55</c:v>
                </c:pt>
                <c:pt idx="14">
                  <c:v>3.8699998999999998</c:v>
                </c:pt>
                <c:pt idx="15">
                  <c:v>4.1599997999999996</c:v>
                </c:pt>
                <c:pt idx="16">
                  <c:v>4.2399997999999997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8044-8AE6-21C2E705A5BE}"/>
            </c:ext>
          </c:extLst>
        </c:ser>
        <c:ser>
          <c:idx val="1"/>
          <c:order val="1"/>
          <c:tx>
            <c:strRef>
              <c:f>'Charts-Band2-Time'!$X$1</c:f>
              <c:strCache>
                <c:ptCount val="1"/>
                <c:pt idx="0">
                  <c:v>Oregon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'Charts-Band2-Time'!$X$2:$X$18</c:f>
              <c:numCache>
                <c:formatCode>0.0</c:formatCode>
                <c:ptCount val="17"/>
                <c:pt idx="0">
                  <c:v>2.5499999999999998</c:v>
                </c:pt>
                <c:pt idx="1">
                  <c:v>2.4100001</c:v>
                </c:pt>
                <c:pt idx="2">
                  <c:v>2.46</c:v>
                </c:pt>
                <c:pt idx="3">
                  <c:v>2.5599999000000002</c:v>
                </c:pt>
                <c:pt idx="4">
                  <c:v>2.6600001</c:v>
                </c:pt>
                <c:pt idx="5">
                  <c:v>2.5699999</c:v>
                </c:pt>
                <c:pt idx="6">
                  <c:v>2.2799999999999998</c:v>
                </c:pt>
                <c:pt idx="7">
                  <c:v>1.91</c:v>
                </c:pt>
                <c:pt idx="8">
                  <c:v>1.76</c:v>
                </c:pt>
                <c:pt idx="9">
                  <c:v>1.48</c:v>
                </c:pt>
                <c:pt idx="10">
                  <c:v>1.48</c:v>
                </c:pt>
                <c:pt idx="11">
                  <c:v>1.38</c:v>
                </c:pt>
                <c:pt idx="12">
                  <c:v>1.33</c:v>
                </c:pt>
                <c:pt idx="13">
                  <c:v>1.17</c:v>
                </c:pt>
                <c:pt idx="14">
                  <c:v>0.97000003000000001</c:v>
                </c:pt>
                <c:pt idx="15">
                  <c:v>1.1000000000000001</c:v>
                </c:pt>
                <c:pt idx="1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F-8044-8AE6-21C2E705A5BE}"/>
            </c:ext>
          </c:extLst>
        </c:ser>
        <c:ser>
          <c:idx val="2"/>
          <c:order val="2"/>
          <c:tx>
            <c:strRef>
              <c:f>'Charts-Band2-Time'!$Y$1</c:f>
              <c:strCache>
                <c:ptCount val="1"/>
                <c:pt idx="0">
                  <c:v>Pennsylvania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'Charts-Band2-Time'!$Y$2:$Y$18</c:f>
              <c:numCache>
                <c:formatCode>0.0</c:formatCode>
                <c:ptCount val="17"/>
                <c:pt idx="0">
                  <c:v>3.03</c:v>
                </c:pt>
                <c:pt idx="1">
                  <c:v>3.21</c:v>
                </c:pt>
                <c:pt idx="2">
                  <c:v>3.1700001000000002</c:v>
                </c:pt>
                <c:pt idx="3">
                  <c:v>3.53</c:v>
                </c:pt>
                <c:pt idx="4">
                  <c:v>3.45</c:v>
                </c:pt>
                <c:pt idx="5">
                  <c:v>3.24</c:v>
                </c:pt>
                <c:pt idx="6">
                  <c:v>4.1100000999999997</c:v>
                </c:pt>
                <c:pt idx="7">
                  <c:v>2.71</c:v>
                </c:pt>
                <c:pt idx="8">
                  <c:v>2.5699999</c:v>
                </c:pt>
                <c:pt idx="9">
                  <c:v>2.4000001000000002</c:v>
                </c:pt>
                <c:pt idx="10">
                  <c:v>2.5</c:v>
                </c:pt>
                <c:pt idx="11">
                  <c:v>2.5</c:v>
                </c:pt>
                <c:pt idx="12">
                  <c:v>2.4900000000000002</c:v>
                </c:pt>
                <c:pt idx="13">
                  <c:v>2.3599999</c:v>
                </c:pt>
                <c:pt idx="14">
                  <c:v>2.3699998999999998</c:v>
                </c:pt>
                <c:pt idx="15">
                  <c:v>2.2799999999999998</c:v>
                </c:pt>
                <c:pt idx="16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F-8044-8AE6-21C2E705A5BE}"/>
            </c:ext>
          </c:extLst>
        </c:ser>
        <c:ser>
          <c:idx val="3"/>
          <c:order val="3"/>
          <c:tx>
            <c:strRef>
              <c:f>'Charts-Band2-Time'!$Z$1</c:f>
              <c:strCache>
                <c:ptCount val="1"/>
                <c:pt idx="0">
                  <c:v>Rhode Island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'Charts-Band2-Time'!$Z$2:$Z$18</c:f>
              <c:numCache>
                <c:formatCode>0.0</c:formatCode>
                <c:ptCount val="17"/>
                <c:pt idx="1">
                  <c:v>1.27</c:v>
                </c:pt>
                <c:pt idx="7">
                  <c:v>2.25</c:v>
                </c:pt>
                <c:pt idx="8">
                  <c:v>2.3099999000000002</c:v>
                </c:pt>
                <c:pt idx="9">
                  <c:v>2.3800001000000002</c:v>
                </c:pt>
                <c:pt idx="10">
                  <c:v>2.6800001</c:v>
                </c:pt>
                <c:pt idx="11">
                  <c:v>2.97</c:v>
                </c:pt>
                <c:pt idx="12">
                  <c:v>2.4000001000000002</c:v>
                </c:pt>
                <c:pt idx="13">
                  <c:v>2.8599999</c:v>
                </c:pt>
                <c:pt idx="14">
                  <c:v>2.6800001</c:v>
                </c:pt>
                <c:pt idx="15">
                  <c:v>3.24</c:v>
                </c:pt>
                <c:pt idx="16">
                  <c:v>3.0699999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8F-8044-8AE6-21C2E705A5BE}"/>
            </c:ext>
          </c:extLst>
        </c:ser>
        <c:ser>
          <c:idx val="4"/>
          <c:order val="4"/>
          <c:tx>
            <c:strRef>
              <c:f>'Charts-Band2-Time'!$AA$1</c:f>
              <c:strCache>
                <c:ptCount val="1"/>
                <c:pt idx="0">
                  <c:v>South Carolina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'Charts-Band2-Time'!$AA$2:$AA$18</c:f>
              <c:numCache>
                <c:formatCode>0.0</c:formatCode>
                <c:ptCount val="17"/>
                <c:pt idx="9">
                  <c:v>2.3399999</c:v>
                </c:pt>
                <c:pt idx="10">
                  <c:v>4.3000002000000004</c:v>
                </c:pt>
                <c:pt idx="11">
                  <c:v>4.1399999000000003</c:v>
                </c:pt>
                <c:pt idx="12">
                  <c:v>4.1500000999999997</c:v>
                </c:pt>
                <c:pt idx="13">
                  <c:v>3.97</c:v>
                </c:pt>
                <c:pt idx="14">
                  <c:v>3.46</c:v>
                </c:pt>
                <c:pt idx="15">
                  <c:v>4.3200002</c:v>
                </c:pt>
                <c:pt idx="16">
                  <c:v>8.8699998999999998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8F-8044-8AE6-21C2E705A5BE}"/>
            </c:ext>
          </c:extLst>
        </c:ser>
        <c:ser>
          <c:idx val="5"/>
          <c:order val="5"/>
          <c:tx>
            <c:strRef>
              <c:f>'Charts-Band2-Time'!$AB$1</c:f>
              <c:strCache>
                <c:ptCount val="1"/>
                <c:pt idx="0">
                  <c:v>Utah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'Charts-Band2-Time'!$AB$2:$AB$18</c:f>
              <c:numCache>
                <c:formatCode>0.0</c:formatCode>
                <c:ptCount val="17"/>
                <c:pt idx="0">
                  <c:v>0.34999998999999998</c:v>
                </c:pt>
                <c:pt idx="1">
                  <c:v>0.99000001000000004</c:v>
                </c:pt>
                <c:pt idx="2">
                  <c:v>1.72</c:v>
                </c:pt>
                <c:pt idx="3">
                  <c:v>1.6799999000000001</c:v>
                </c:pt>
                <c:pt idx="4">
                  <c:v>1.48</c:v>
                </c:pt>
                <c:pt idx="5">
                  <c:v>1.41</c:v>
                </c:pt>
                <c:pt idx="6">
                  <c:v>1.25</c:v>
                </c:pt>
                <c:pt idx="7">
                  <c:v>1.26</c:v>
                </c:pt>
                <c:pt idx="8">
                  <c:v>1.2</c:v>
                </c:pt>
                <c:pt idx="9">
                  <c:v>1.21</c:v>
                </c:pt>
                <c:pt idx="10">
                  <c:v>1.08</c:v>
                </c:pt>
                <c:pt idx="11">
                  <c:v>1.1299999999999999</c:v>
                </c:pt>
                <c:pt idx="12">
                  <c:v>1.1799999000000001</c:v>
                </c:pt>
                <c:pt idx="13">
                  <c:v>1.1200000000000001</c:v>
                </c:pt>
                <c:pt idx="14">
                  <c:v>1.24</c:v>
                </c:pt>
                <c:pt idx="15">
                  <c:v>0.95999997999999997</c:v>
                </c:pt>
                <c:pt idx="16">
                  <c:v>0.93000000999999999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8F-8044-8AE6-21C2E705A5BE}"/>
            </c:ext>
          </c:extLst>
        </c:ser>
        <c:ser>
          <c:idx val="6"/>
          <c:order val="6"/>
          <c:tx>
            <c:strRef>
              <c:f>'Charts-Band2-Time'!$AC$1</c:f>
              <c:strCache>
                <c:ptCount val="1"/>
                <c:pt idx="0">
                  <c:v>Virginia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'Charts-Band2-Time'!$AC$2:$AC$18</c:f>
              <c:numCache>
                <c:formatCode>0.0</c:formatCode>
                <c:ptCount val="17"/>
                <c:pt idx="0">
                  <c:v>6.1700001000000002</c:v>
                </c:pt>
                <c:pt idx="1">
                  <c:v>6.1199998999999998</c:v>
                </c:pt>
                <c:pt idx="2">
                  <c:v>6.54</c:v>
                </c:pt>
                <c:pt idx="3">
                  <c:v>5.96</c:v>
                </c:pt>
                <c:pt idx="4">
                  <c:v>6.1999997999999996</c:v>
                </c:pt>
                <c:pt idx="5">
                  <c:v>5.6599997999999996</c:v>
                </c:pt>
                <c:pt idx="6">
                  <c:v>5.4899997999999997</c:v>
                </c:pt>
                <c:pt idx="7">
                  <c:v>6.1399999000000003</c:v>
                </c:pt>
                <c:pt idx="8">
                  <c:v>6.8600000999999997</c:v>
                </c:pt>
                <c:pt idx="9">
                  <c:v>6.0900002000000004</c:v>
                </c:pt>
                <c:pt idx="10">
                  <c:v>6.5900002000000004</c:v>
                </c:pt>
                <c:pt idx="11">
                  <c:v>5.77</c:v>
                </c:pt>
                <c:pt idx="12">
                  <c:v>5.4699998000000001</c:v>
                </c:pt>
                <c:pt idx="13">
                  <c:v>5.6399999000000003</c:v>
                </c:pt>
                <c:pt idx="14">
                  <c:v>5.5700002</c:v>
                </c:pt>
                <c:pt idx="15">
                  <c:v>5.04</c:v>
                </c:pt>
                <c:pt idx="16">
                  <c:v>5.1199998999999998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8F-8044-8AE6-21C2E705A5BE}"/>
            </c:ext>
          </c:extLst>
        </c:ser>
        <c:ser>
          <c:idx val="7"/>
          <c:order val="7"/>
          <c:tx>
            <c:strRef>
              <c:f>'Charts-Band2-Time'!$AD$1</c:f>
              <c:strCache>
                <c:ptCount val="1"/>
                <c:pt idx="0">
                  <c:v>West Virginia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'Charts-Band2-Time'!$AD$2:$AD$18</c:f>
              <c:numCache>
                <c:formatCode>0.0</c:formatCode>
                <c:ptCount val="17"/>
                <c:pt idx="0">
                  <c:v>0.47</c:v>
                </c:pt>
                <c:pt idx="1">
                  <c:v>2</c:v>
                </c:pt>
                <c:pt idx="2">
                  <c:v>1.3</c:v>
                </c:pt>
                <c:pt idx="3">
                  <c:v>1.96</c:v>
                </c:pt>
                <c:pt idx="4">
                  <c:v>2.0599999000000002</c:v>
                </c:pt>
                <c:pt idx="5">
                  <c:v>2.0099999999999998</c:v>
                </c:pt>
                <c:pt idx="6">
                  <c:v>2.3199999</c:v>
                </c:pt>
                <c:pt idx="7">
                  <c:v>3.1800001</c:v>
                </c:pt>
                <c:pt idx="8">
                  <c:v>3.3499998999999998</c:v>
                </c:pt>
                <c:pt idx="9">
                  <c:v>3.6099999</c:v>
                </c:pt>
                <c:pt idx="10">
                  <c:v>3.6300001000000002</c:v>
                </c:pt>
                <c:pt idx="11">
                  <c:v>3.8800001000000002</c:v>
                </c:pt>
                <c:pt idx="12">
                  <c:v>3.8900001</c:v>
                </c:pt>
                <c:pt idx="13">
                  <c:v>3.8800001000000002</c:v>
                </c:pt>
                <c:pt idx="14">
                  <c:v>3.75</c:v>
                </c:pt>
                <c:pt idx="15">
                  <c:v>3.46</c:v>
                </c:pt>
                <c:pt idx="16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3-E446-B312-C53B5B9F3D36}"/>
            </c:ext>
          </c:extLst>
        </c:ser>
        <c:ser>
          <c:idx val="8"/>
          <c:order val="8"/>
          <c:tx>
            <c:strRef>
              <c:f>'Charts-Band2-Time'!$AE$1</c:f>
              <c:strCache>
                <c:ptCount val="1"/>
                <c:pt idx="0">
                  <c:v>Wisconsin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'Charts-Band2-Time'!$A$2:$A$18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'Charts-Band2-Time'!$AE$2:$AE$18</c:f>
              <c:numCache>
                <c:formatCode>0.0</c:formatCode>
                <c:ptCount val="17"/>
                <c:pt idx="0">
                  <c:v>3.1800001</c:v>
                </c:pt>
                <c:pt idx="1">
                  <c:v>2.78</c:v>
                </c:pt>
                <c:pt idx="2">
                  <c:v>2.2000000000000002</c:v>
                </c:pt>
                <c:pt idx="3">
                  <c:v>2.9000001000000002</c:v>
                </c:pt>
                <c:pt idx="4">
                  <c:v>3.6099999</c:v>
                </c:pt>
                <c:pt idx="5">
                  <c:v>2.8499998999999998</c:v>
                </c:pt>
                <c:pt idx="6">
                  <c:v>2.75</c:v>
                </c:pt>
                <c:pt idx="7">
                  <c:v>2.3199999</c:v>
                </c:pt>
                <c:pt idx="8">
                  <c:v>2.3199999</c:v>
                </c:pt>
                <c:pt idx="9">
                  <c:v>2.1600001</c:v>
                </c:pt>
                <c:pt idx="10">
                  <c:v>2.0899999</c:v>
                </c:pt>
                <c:pt idx="11">
                  <c:v>2.1500001000000002</c:v>
                </c:pt>
                <c:pt idx="12">
                  <c:v>2.1400001</c:v>
                </c:pt>
                <c:pt idx="13">
                  <c:v>2.0999998999999998</c:v>
                </c:pt>
                <c:pt idx="14">
                  <c:v>2.1099999</c:v>
                </c:pt>
                <c:pt idx="15">
                  <c:v>2.02</c:v>
                </c:pt>
                <c:pt idx="16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3-E446-B312-C53B5B9F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627552"/>
        <c:axId val="160386111"/>
      </c:lineChart>
      <c:catAx>
        <c:axId val="20776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6111"/>
        <c:crosses val="autoZero"/>
        <c:auto val="1"/>
        <c:lblAlgn val="ctr"/>
        <c:lblOffset val="100"/>
        <c:noMultiLvlLbl val="0"/>
      </c:catAx>
      <c:valAx>
        <c:axId val="16038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6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Distribution of all Eviction Rates, 2000-2016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Distribution of all Eviction Rates, 2000-2016</a:t>
          </a:r>
        </a:p>
      </cx:txPr>
    </cx:title>
    <cx:plotArea>
      <cx:plotAreaRegion>
        <cx:series layoutId="clusteredColumn" uniqueId="{89AAFAD4-E21D-1841-8088-3C7A4A8D626D}">
          <cx:dataId val="0"/>
          <cx:layoutPr>
            <cx:binning intervalClosed="r">
              <cx:binSize val="1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val">
        <cx:f>_xlchart.v1.3</cx:f>
      </cx:numDim>
    </cx:data>
  </cx:chartData>
  <cx:chart>
    <cx:title pos="t" align="ctr" overlay="0">
      <cx:tx>
        <cx:txData>
          <cx:v>Distribution of Eviction Rates, 2000-2016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Distribution of Eviction Rates, 2000-2016</a:t>
          </a:r>
        </a:p>
      </cx:txPr>
    </cx:title>
    <cx:plotArea>
      <cx:plotAreaRegion>
        <cx:series layoutId="boxWhisker" uniqueId="{9B232B99-3388-5541-BA33-A7EE43CCE943}">
          <cx:tx>
            <cx:txData>
              <cx:f>_xlchart.v1.2</cx:f>
              <cx:v>Eviction rate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56310</xdr:colOff>
      <xdr:row>1</xdr:row>
      <xdr:rowOff>197928</xdr:rowOff>
    </xdr:from>
    <xdr:to>
      <xdr:col>19</xdr:col>
      <xdr:colOff>176601</xdr:colOff>
      <xdr:row>19</xdr:row>
      <xdr:rowOff>189301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F030D0-6A96-614C-8256-C4D00627A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64936</xdr:colOff>
      <xdr:row>20</xdr:row>
      <xdr:rowOff>86743</xdr:rowOff>
    </xdr:from>
    <xdr:to>
      <xdr:col>19</xdr:col>
      <xdr:colOff>185227</xdr:colOff>
      <xdr:row>38</xdr:row>
      <xdr:rowOff>78117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DF6476-5A85-B54F-B087-35A5DDDBB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27</xdr:row>
      <xdr:rowOff>196850</xdr:rowOff>
    </xdr:from>
    <xdr:to>
      <xdr:col>12</xdr:col>
      <xdr:colOff>590550</xdr:colOff>
      <xdr:row>45</xdr:row>
      <xdr:rowOff>196850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D2915E-9B19-8246-8EF7-F14483C47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196850</xdr:colOff>
      <xdr:row>9</xdr:row>
      <xdr:rowOff>133350</xdr:rowOff>
    </xdr:from>
    <xdr:to>
      <xdr:col>12</xdr:col>
      <xdr:colOff>615950</xdr:colOff>
      <xdr:row>27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4DB41CD-21CB-864D-8F20-BF372B2F3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26</xdr:col>
      <xdr:colOff>304800</xdr:colOff>
      <xdr:row>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77CC4AB2-818E-1142-A04D-290973CAB1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04900" y="406400"/>
              <a:ext cx="8686800" cy="365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19</xdr:row>
      <xdr:rowOff>44450</xdr:rowOff>
    </xdr:from>
    <xdr:to>
      <xdr:col>10</xdr:col>
      <xdr:colOff>622300</xdr:colOff>
      <xdr:row>37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F81E87-57C1-5C49-8FAA-3C358D352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203200</xdr:colOff>
      <xdr:row>37</xdr:row>
      <xdr:rowOff>146050</xdr:rowOff>
    </xdr:from>
    <xdr:to>
      <xdr:col>10</xdr:col>
      <xdr:colOff>635000</xdr:colOff>
      <xdr:row>55</xdr:row>
      <xdr:rowOff>146050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B69B3B-F9B1-1347-967F-907761991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76200</xdr:colOff>
      <xdr:row>19</xdr:row>
      <xdr:rowOff>69850</xdr:rowOff>
    </xdr:from>
    <xdr:to>
      <xdr:col>21</xdr:col>
      <xdr:colOff>508000</xdr:colOff>
      <xdr:row>37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6A0476-FCD9-6E4C-B9F2-58B73796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88900</xdr:colOff>
      <xdr:row>37</xdr:row>
      <xdr:rowOff>171450</xdr:rowOff>
    </xdr:from>
    <xdr:to>
      <xdr:col>21</xdr:col>
      <xdr:colOff>520700</xdr:colOff>
      <xdr:row>55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CB322D-864B-F747-9971-D70A9D290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159456</xdr:rowOff>
    </xdr:from>
    <xdr:to>
      <xdr:col>14</xdr:col>
      <xdr:colOff>361244</xdr:colOff>
      <xdr:row>20</xdr:row>
      <xdr:rowOff>63501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0F5AD67-C95C-2949-A1B0-B8C09F35D7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40333" y="357012"/>
              <a:ext cx="8686800" cy="365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BC2A-F8EE-194E-9F6C-66AED6D2F759}">
  <dimension ref="A1:Y579"/>
  <sheetViews>
    <sheetView tabSelected="1" workbookViewId="0"/>
  </sheetViews>
  <sheetFormatPr baseColWidth="10" defaultColWidth="10.83203125" defaultRowHeight="16"/>
  <cols>
    <col min="1" max="1" width="5.6640625" style="4" bestFit="1" customWidth="1"/>
    <col min="2" max="2" width="5.1640625" style="4" bestFit="1" customWidth="1"/>
    <col min="3" max="3" width="13.33203125" style="4" bestFit="1" customWidth="1"/>
    <col min="4" max="4" width="13" style="4" bestFit="1" customWidth="1"/>
    <col min="5" max="5" width="10.1640625" style="7" bestFit="1" customWidth="1"/>
    <col min="6" max="6" width="10.83203125" style="33"/>
    <col min="7" max="7" width="22.83203125" style="7" bestFit="1" customWidth="1"/>
    <col min="8" max="8" width="15.83203125" style="33" bestFit="1" customWidth="1"/>
    <col min="9" max="9" width="15" style="7" bestFit="1" customWidth="1"/>
    <col min="10" max="10" width="22" style="7" bestFit="1" customWidth="1"/>
    <col min="11" max="11" width="19" style="7" bestFit="1" customWidth="1"/>
    <col min="12" max="13" width="10.1640625" style="33" bestFit="1" customWidth="1"/>
    <col min="14" max="14" width="11.1640625" style="22" bestFit="1" customWidth="1"/>
    <col min="15" max="15" width="11.1640625" style="33" bestFit="1" customWidth="1"/>
    <col min="16" max="16" width="11.1640625" style="22" bestFit="1" customWidth="1"/>
    <col min="17" max="17" width="11.1640625" style="33" bestFit="1" customWidth="1"/>
    <col min="18" max="18" width="12.1640625" style="33" bestFit="1" customWidth="1"/>
    <col min="19" max="19" width="11.1640625" style="33" bestFit="1" customWidth="1"/>
    <col min="20" max="20" width="12.1640625" style="33" bestFit="1" customWidth="1"/>
    <col min="21" max="21" width="12.6640625" style="7" bestFit="1" customWidth="1"/>
    <col min="22" max="22" width="8.5" style="7" bestFit="1" customWidth="1"/>
    <col min="23" max="23" width="11.1640625" style="33" bestFit="1" customWidth="1"/>
    <col min="24" max="24" width="15.1640625" style="33" bestFit="1" customWidth="1"/>
    <col min="25" max="25" width="7.33203125" style="4" bestFit="1" customWidth="1"/>
    <col min="26" max="16384" width="10.83203125" style="4"/>
  </cols>
  <sheetData>
    <row r="1" spans="1:25" s="16" customFormat="1">
      <c r="A1" s="18" t="s">
        <v>34</v>
      </c>
      <c r="B1" s="18" t="s">
        <v>35</v>
      </c>
      <c r="C1" s="18" t="s">
        <v>36</v>
      </c>
      <c r="D1" s="18" t="s">
        <v>37</v>
      </c>
      <c r="E1" s="25" t="s">
        <v>38</v>
      </c>
      <c r="F1" s="36" t="s">
        <v>39</v>
      </c>
      <c r="G1" s="25" t="s">
        <v>40</v>
      </c>
      <c r="H1" s="36" t="s">
        <v>41</v>
      </c>
      <c r="I1" s="25" t="s">
        <v>42</v>
      </c>
      <c r="J1" s="25" t="s">
        <v>43</v>
      </c>
      <c r="K1" s="25" t="s">
        <v>44</v>
      </c>
      <c r="L1" s="36" t="s">
        <v>45</v>
      </c>
      <c r="M1" s="36" t="s">
        <v>46</v>
      </c>
      <c r="N1" s="36" t="s">
        <v>47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25" t="s">
        <v>54</v>
      </c>
      <c r="V1" s="25" t="s">
        <v>55</v>
      </c>
      <c r="W1" s="36" t="s">
        <v>56</v>
      </c>
      <c r="X1" s="36" t="s">
        <v>57</v>
      </c>
      <c r="Y1" s="2" t="s">
        <v>58</v>
      </c>
    </row>
    <row r="2" spans="1:25">
      <c r="A2">
        <v>1</v>
      </c>
      <c r="B2">
        <v>2000</v>
      </c>
      <c r="C2" t="s">
        <v>0</v>
      </c>
      <c r="D2" t="s">
        <v>59</v>
      </c>
      <c r="E2" s="24">
        <v>4447100</v>
      </c>
      <c r="F2" s="22">
        <v>16.100000000000001</v>
      </c>
      <c r="G2" s="24">
        <v>255910</v>
      </c>
      <c r="H2" s="22">
        <v>27.540001</v>
      </c>
      <c r="I2" s="24">
        <v>447</v>
      </c>
      <c r="J2" s="24">
        <v>34135</v>
      </c>
      <c r="K2" s="24">
        <v>85100</v>
      </c>
      <c r="L2" s="22">
        <v>24.799999</v>
      </c>
      <c r="M2" s="22">
        <v>70.290001000000004</v>
      </c>
      <c r="N2" s="22">
        <v>25.860001</v>
      </c>
      <c r="O2" s="22">
        <v>1.71</v>
      </c>
      <c r="P2" s="22">
        <v>0.49000000999999999</v>
      </c>
      <c r="Q2" s="22">
        <v>0.69999999000000002</v>
      </c>
      <c r="R2" s="22">
        <v>0.02</v>
      </c>
      <c r="S2" s="22">
        <v>0.88</v>
      </c>
      <c r="T2" s="22">
        <v>5.9999998999999998E-2</v>
      </c>
      <c r="U2" s="24">
        <v>7585</v>
      </c>
      <c r="V2" s="24">
        <v>4583</v>
      </c>
      <c r="W2" s="22">
        <v>1.79</v>
      </c>
      <c r="X2" s="22">
        <v>2.96</v>
      </c>
      <c r="Y2">
        <v>0</v>
      </c>
    </row>
    <row r="3" spans="1:25">
      <c r="A3">
        <v>1</v>
      </c>
      <c r="B3">
        <v>2001</v>
      </c>
      <c r="C3" t="s">
        <v>0</v>
      </c>
      <c r="D3" t="s">
        <v>59</v>
      </c>
      <c r="E3" s="24">
        <v>4447100</v>
      </c>
      <c r="F3" s="22">
        <v>16.100000000000001</v>
      </c>
      <c r="G3" s="24">
        <v>486061</v>
      </c>
      <c r="H3" s="22">
        <v>27.540001</v>
      </c>
      <c r="I3" s="24">
        <v>447</v>
      </c>
      <c r="J3" s="24">
        <v>34135</v>
      </c>
      <c r="K3" s="24">
        <v>85100</v>
      </c>
      <c r="L3" s="22">
        <v>24.799999</v>
      </c>
      <c r="M3" s="22">
        <v>70.290001000000004</v>
      </c>
      <c r="N3" s="22">
        <v>25.860001</v>
      </c>
      <c r="O3" s="22">
        <v>1.71</v>
      </c>
      <c r="P3" s="22">
        <v>0.49000000999999999</v>
      </c>
      <c r="Q3" s="22">
        <v>0.69999999000000002</v>
      </c>
      <c r="R3" s="22">
        <v>0.02</v>
      </c>
      <c r="S3" s="22">
        <v>0.88</v>
      </c>
      <c r="T3" s="22">
        <v>5.9999998999999998E-2</v>
      </c>
      <c r="U3" s="24">
        <v>20828</v>
      </c>
      <c r="V3" s="24">
        <v>10106</v>
      </c>
      <c r="W3" s="22">
        <v>2.0799998999999998</v>
      </c>
      <c r="X3" s="22">
        <v>4.29</v>
      </c>
      <c r="Y3">
        <v>0</v>
      </c>
    </row>
    <row r="4" spans="1:25">
      <c r="A4">
        <v>1</v>
      </c>
      <c r="B4">
        <v>2002</v>
      </c>
      <c r="C4" t="s">
        <v>0</v>
      </c>
      <c r="D4" t="s">
        <v>59</v>
      </c>
      <c r="E4" s="24">
        <v>4447100</v>
      </c>
      <c r="F4" s="22">
        <v>16.100000000000001</v>
      </c>
      <c r="G4" s="24">
        <v>495329</v>
      </c>
      <c r="H4" s="22">
        <v>27.540001</v>
      </c>
      <c r="I4" s="24">
        <v>447</v>
      </c>
      <c r="J4" s="24">
        <v>34135</v>
      </c>
      <c r="K4" s="24">
        <v>85100</v>
      </c>
      <c r="L4" s="22">
        <v>24.799999</v>
      </c>
      <c r="M4" s="22">
        <v>70.290001000000004</v>
      </c>
      <c r="N4" s="22">
        <v>25.860001</v>
      </c>
      <c r="O4" s="22">
        <v>1.71</v>
      </c>
      <c r="P4" s="22">
        <v>0.49000000999999999</v>
      </c>
      <c r="Q4" s="22">
        <v>0.69999999000000002</v>
      </c>
      <c r="R4" s="22">
        <v>0.02</v>
      </c>
      <c r="S4" s="22">
        <v>0.88</v>
      </c>
      <c r="T4" s="22">
        <v>5.9999998999999998E-2</v>
      </c>
      <c r="U4" s="24">
        <v>21070</v>
      </c>
      <c r="V4" s="24">
        <v>9603</v>
      </c>
      <c r="W4" s="22">
        <v>1.9400001</v>
      </c>
      <c r="X4" s="22">
        <v>4.25</v>
      </c>
      <c r="Y4">
        <v>0</v>
      </c>
    </row>
    <row r="5" spans="1:25">
      <c r="A5">
        <v>1</v>
      </c>
      <c r="B5">
        <v>2003</v>
      </c>
      <c r="C5" t="s">
        <v>0</v>
      </c>
      <c r="D5" t="s">
        <v>59</v>
      </c>
      <c r="E5" s="24">
        <v>4447100</v>
      </c>
      <c r="F5" s="22">
        <v>16.100000000000001</v>
      </c>
      <c r="G5" s="24">
        <v>456138</v>
      </c>
      <c r="H5" s="22">
        <v>27.540001</v>
      </c>
      <c r="I5" s="24">
        <v>447</v>
      </c>
      <c r="J5" s="24">
        <v>34135</v>
      </c>
      <c r="K5" s="24">
        <v>85100</v>
      </c>
      <c r="L5" s="22">
        <v>24.799999</v>
      </c>
      <c r="M5" s="22">
        <v>70.290001000000004</v>
      </c>
      <c r="N5" s="22">
        <v>25.860001</v>
      </c>
      <c r="O5" s="22">
        <v>1.71</v>
      </c>
      <c r="P5" s="22">
        <v>0.49000000999999999</v>
      </c>
      <c r="Q5" s="22">
        <v>0.69999999000000002</v>
      </c>
      <c r="R5" s="22">
        <v>0.02</v>
      </c>
      <c r="S5" s="22">
        <v>0.88</v>
      </c>
      <c r="T5" s="22">
        <v>5.9999998999999998E-2</v>
      </c>
      <c r="U5" s="24">
        <v>15750</v>
      </c>
      <c r="V5" s="24">
        <v>7379</v>
      </c>
      <c r="W5" s="22">
        <v>1.62</v>
      </c>
      <c r="X5" s="22">
        <v>3.45</v>
      </c>
      <c r="Y5">
        <v>0</v>
      </c>
    </row>
    <row r="6" spans="1:25">
      <c r="A6">
        <v>1</v>
      </c>
      <c r="B6">
        <v>2004</v>
      </c>
      <c r="C6" t="s">
        <v>0</v>
      </c>
      <c r="D6" t="s">
        <v>59</v>
      </c>
      <c r="E6" s="24">
        <v>4447100</v>
      </c>
      <c r="F6" s="22">
        <v>16.100000000000001</v>
      </c>
      <c r="G6" s="24">
        <v>446058</v>
      </c>
      <c r="H6" s="22">
        <v>27.540001</v>
      </c>
      <c r="I6" s="24">
        <v>447</v>
      </c>
      <c r="J6" s="24">
        <v>34135</v>
      </c>
      <c r="K6" s="24">
        <v>85100</v>
      </c>
      <c r="L6" s="22">
        <v>24.799999</v>
      </c>
      <c r="M6" s="22">
        <v>70.290001000000004</v>
      </c>
      <c r="N6" s="22">
        <v>25.860001</v>
      </c>
      <c r="O6" s="22">
        <v>1.71</v>
      </c>
      <c r="P6" s="22">
        <v>0.49000000999999999</v>
      </c>
      <c r="Q6" s="22">
        <v>0.69999999000000002</v>
      </c>
      <c r="R6" s="22">
        <v>0.02</v>
      </c>
      <c r="S6" s="22">
        <v>0.88</v>
      </c>
      <c r="T6" s="22">
        <v>5.9999998999999998E-2</v>
      </c>
      <c r="U6" s="24">
        <v>13508</v>
      </c>
      <c r="V6" s="24">
        <v>6170</v>
      </c>
      <c r="W6" s="22">
        <v>1.38</v>
      </c>
      <c r="X6" s="22">
        <v>3.03</v>
      </c>
      <c r="Y6">
        <v>0</v>
      </c>
    </row>
    <row r="7" spans="1:25">
      <c r="A7">
        <v>1</v>
      </c>
      <c r="B7">
        <v>2005</v>
      </c>
      <c r="C7" t="s">
        <v>0</v>
      </c>
      <c r="D7" t="s">
        <v>59</v>
      </c>
      <c r="E7" s="24">
        <v>4633360</v>
      </c>
      <c r="F7" s="22">
        <v>12.86</v>
      </c>
      <c r="G7" s="24">
        <v>449922</v>
      </c>
      <c r="H7" s="22">
        <v>29.24</v>
      </c>
      <c r="I7" s="24">
        <v>621</v>
      </c>
      <c r="J7" s="24">
        <v>41216</v>
      </c>
      <c r="K7" s="24">
        <v>111900</v>
      </c>
      <c r="L7" s="22">
        <v>29.299999</v>
      </c>
      <c r="M7" s="22">
        <v>68.5</v>
      </c>
      <c r="N7" s="22">
        <v>26.01</v>
      </c>
      <c r="O7" s="22">
        <v>2.8099999000000002</v>
      </c>
      <c r="P7" s="22">
        <v>0.46000001000000001</v>
      </c>
      <c r="Q7" s="22">
        <v>1</v>
      </c>
      <c r="R7" s="22">
        <v>2.9999998999999999E-2</v>
      </c>
      <c r="S7" s="22">
        <v>1.1000000000000001</v>
      </c>
      <c r="T7" s="22">
        <v>7.9999998000000003E-2</v>
      </c>
      <c r="U7" s="24">
        <v>15426</v>
      </c>
      <c r="V7" s="24">
        <v>8300</v>
      </c>
      <c r="W7" s="22">
        <v>1.84</v>
      </c>
      <c r="X7" s="22">
        <v>3.4300001</v>
      </c>
      <c r="Y7">
        <v>0</v>
      </c>
    </row>
    <row r="8" spans="1:25">
      <c r="A8">
        <v>1</v>
      </c>
      <c r="B8">
        <v>2006</v>
      </c>
      <c r="C8" t="s">
        <v>0</v>
      </c>
      <c r="D8" t="s">
        <v>59</v>
      </c>
      <c r="E8" s="24">
        <v>4633360</v>
      </c>
      <c r="F8" s="22">
        <v>12.86</v>
      </c>
      <c r="G8" s="24">
        <v>508148</v>
      </c>
      <c r="H8" s="22">
        <v>29.24</v>
      </c>
      <c r="I8" s="24">
        <v>621</v>
      </c>
      <c r="J8" s="24">
        <v>41216</v>
      </c>
      <c r="K8" s="24">
        <v>111900</v>
      </c>
      <c r="L8" s="22">
        <v>29.299999</v>
      </c>
      <c r="M8" s="22">
        <v>68.5</v>
      </c>
      <c r="N8" s="22">
        <v>26.01</v>
      </c>
      <c r="O8" s="22">
        <v>2.8099999000000002</v>
      </c>
      <c r="P8" s="22">
        <v>0.46000001000000001</v>
      </c>
      <c r="Q8" s="22">
        <v>1</v>
      </c>
      <c r="R8" s="22">
        <v>2.9999998999999999E-2</v>
      </c>
      <c r="S8" s="22">
        <v>1.1000000000000001</v>
      </c>
      <c r="T8" s="22">
        <v>7.9999998000000003E-2</v>
      </c>
      <c r="U8" s="24">
        <v>20196</v>
      </c>
      <c r="V8" s="24">
        <v>10882</v>
      </c>
      <c r="W8" s="22">
        <v>2.1400001</v>
      </c>
      <c r="X8" s="22">
        <v>3.97</v>
      </c>
      <c r="Y8">
        <v>0</v>
      </c>
    </row>
    <row r="9" spans="1:25">
      <c r="A9">
        <v>1</v>
      </c>
      <c r="B9">
        <v>2007</v>
      </c>
      <c r="C9" t="s">
        <v>0</v>
      </c>
      <c r="D9" t="s">
        <v>59</v>
      </c>
      <c r="E9" s="24">
        <v>4633360</v>
      </c>
      <c r="F9" s="22">
        <v>12.86</v>
      </c>
      <c r="G9" s="24">
        <v>537224</v>
      </c>
      <c r="H9" s="22">
        <v>29.24</v>
      </c>
      <c r="I9" s="24">
        <v>621</v>
      </c>
      <c r="J9" s="24">
        <v>41216</v>
      </c>
      <c r="K9" s="24">
        <v>111900</v>
      </c>
      <c r="L9" s="22">
        <v>29.299999</v>
      </c>
      <c r="M9" s="22">
        <v>68.5</v>
      </c>
      <c r="N9" s="22">
        <v>26.01</v>
      </c>
      <c r="O9" s="22">
        <v>2.8099999000000002</v>
      </c>
      <c r="P9" s="22">
        <v>0.46000001000000001</v>
      </c>
      <c r="Q9" s="22">
        <v>1</v>
      </c>
      <c r="R9" s="22">
        <v>2.9999998999999999E-2</v>
      </c>
      <c r="S9" s="22">
        <v>1.1000000000000001</v>
      </c>
      <c r="T9" s="22">
        <v>7.9999998000000003E-2</v>
      </c>
      <c r="U9" s="24">
        <v>17688</v>
      </c>
      <c r="V9" s="24">
        <v>9322</v>
      </c>
      <c r="W9" s="22">
        <v>1.74</v>
      </c>
      <c r="X9" s="22">
        <v>3.29</v>
      </c>
      <c r="Y9">
        <v>0</v>
      </c>
    </row>
    <row r="10" spans="1:25">
      <c r="A10">
        <v>1</v>
      </c>
      <c r="B10">
        <v>2008</v>
      </c>
      <c r="C10" t="s">
        <v>0</v>
      </c>
      <c r="D10" t="s">
        <v>59</v>
      </c>
      <c r="E10" s="24">
        <v>4633360</v>
      </c>
      <c r="F10" s="22">
        <v>12.86</v>
      </c>
      <c r="G10" s="24">
        <v>546421</v>
      </c>
      <c r="H10" s="22">
        <v>29.24</v>
      </c>
      <c r="I10" s="24">
        <v>621</v>
      </c>
      <c r="J10" s="24">
        <v>41216</v>
      </c>
      <c r="K10" s="24">
        <v>111900</v>
      </c>
      <c r="L10" s="22">
        <v>29.299999</v>
      </c>
      <c r="M10" s="22">
        <v>68.5</v>
      </c>
      <c r="N10" s="22">
        <v>26.01</v>
      </c>
      <c r="O10" s="22">
        <v>2.8099999000000002</v>
      </c>
      <c r="P10" s="22">
        <v>0.46000001000000001</v>
      </c>
      <c r="Q10" s="22">
        <v>1</v>
      </c>
      <c r="R10" s="22">
        <v>2.9999998999999999E-2</v>
      </c>
      <c r="S10" s="22">
        <v>1.1000000000000001</v>
      </c>
      <c r="T10" s="22">
        <v>7.9999998000000003E-2</v>
      </c>
      <c r="U10" s="24">
        <v>17888</v>
      </c>
      <c r="V10" s="24">
        <v>10866</v>
      </c>
      <c r="W10" s="22">
        <v>1.99</v>
      </c>
      <c r="X10" s="22">
        <v>3.27</v>
      </c>
      <c r="Y10">
        <v>0</v>
      </c>
    </row>
    <row r="11" spans="1:25">
      <c r="A11">
        <v>1</v>
      </c>
      <c r="B11">
        <v>2009</v>
      </c>
      <c r="C11" t="s">
        <v>0</v>
      </c>
      <c r="D11" t="s">
        <v>59</v>
      </c>
      <c r="E11" s="24">
        <v>4633360</v>
      </c>
      <c r="F11" s="22">
        <v>12.86</v>
      </c>
      <c r="G11" s="24">
        <v>555619</v>
      </c>
      <c r="H11" s="22">
        <v>29.24</v>
      </c>
      <c r="I11" s="24">
        <v>621</v>
      </c>
      <c r="J11" s="24">
        <v>41216</v>
      </c>
      <c r="K11" s="24">
        <v>111900</v>
      </c>
      <c r="L11" s="22">
        <v>29.299999</v>
      </c>
      <c r="M11" s="22">
        <v>68.5</v>
      </c>
      <c r="N11" s="22">
        <v>26.01</v>
      </c>
      <c r="O11" s="22">
        <v>2.8099999000000002</v>
      </c>
      <c r="P11" s="22">
        <v>0.46000001000000001</v>
      </c>
      <c r="Q11" s="22">
        <v>1</v>
      </c>
      <c r="R11" s="22">
        <v>2.9999998999999999E-2</v>
      </c>
      <c r="S11" s="22">
        <v>1.1000000000000001</v>
      </c>
      <c r="T11" s="22">
        <v>7.9999998000000003E-2</v>
      </c>
      <c r="U11" s="24">
        <v>16049</v>
      </c>
      <c r="V11" s="24">
        <v>9687</v>
      </c>
      <c r="W11" s="22">
        <v>1.74</v>
      </c>
      <c r="X11" s="22">
        <v>2.8900001</v>
      </c>
      <c r="Y11">
        <v>0</v>
      </c>
    </row>
    <row r="12" spans="1:25">
      <c r="A12">
        <v>1</v>
      </c>
      <c r="B12">
        <v>2010</v>
      </c>
      <c r="C12" t="s">
        <v>0</v>
      </c>
      <c r="D12" t="s">
        <v>59</v>
      </c>
      <c r="E12" s="24">
        <v>4779736</v>
      </c>
      <c r="F12" s="22">
        <v>13.91</v>
      </c>
      <c r="G12" s="24">
        <v>564817</v>
      </c>
      <c r="H12" s="22">
        <v>30.32</v>
      </c>
      <c r="I12" s="24">
        <v>691</v>
      </c>
      <c r="J12" s="24">
        <v>43160</v>
      </c>
      <c r="K12" s="24">
        <v>122300</v>
      </c>
      <c r="L12" s="22">
        <v>30.9</v>
      </c>
      <c r="M12" s="22">
        <v>67.040001000000004</v>
      </c>
      <c r="N12" s="22">
        <v>26.040001</v>
      </c>
      <c r="O12" s="22">
        <v>3.8800001000000002</v>
      </c>
      <c r="P12" s="22">
        <v>0.54000002000000003</v>
      </c>
      <c r="Q12" s="22">
        <v>1.1100000000000001</v>
      </c>
      <c r="R12" s="22">
        <v>3.9999999000000001E-2</v>
      </c>
      <c r="S12" s="22">
        <v>1.26</v>
      </c>
      <c r="T12" s="22">
        <v>7.9999998000000003E-2</v>
      </c>
      <c r="U12" s="24">
        <v>15061</v>
      </c>
      <c r="V12" s="24">
        <v>9771</v>
      </c>
      <c r="W12" s="22">
        <v>1.73</v>
      </c>
      <c r="X12" s="22">
        <v>2.6700001000000002</v>
      </c>
      <c r="Y12">
        <v>0</v>
      </c>
    </row>
    <row r="13" spans="1:25">
      <c r="A13">
        <v>1</v>
      </c>
      <c r="B13">
        <v>2011</v>
      </c>
      <c r="C13" t="s">
        <v>0</v>
      </c>
      <c r="D13" t="s">
        <v>59</v>
      </c>
      <c r="E13" s="24">
        <v>4830620</v>
      </c>
      <c r="F13" s="22">
        <v>14.46</v>
      </c>
      <c r="G13" s="24">
        <v>573419</v>
      </c>
      <c r="H13" s="22">
        <v>31.34</v>
      </c>
      <c r="I13" s="24">
        <v>717</v>
      </c>
      <c r="J13" s="24">
        <v>43623</v>
      </c>
      <c r="K13" s="24">
        <v>125500</v>
      </c>
      <c r="L13" s="22">
        <v>30.5</v>
      </c>
      <c r="M13" s="22">
        <v>66.349997999999999</v>
      </c>
      <c r="N13" s="22">
        <v>26.290001</v>
      </c>
      <c r="O13" s="22">
        <v>4.0100002000000003</v>
      </c>
      <c r="P13" s="22">
        <v>0.46000001000000001</v>
      </c>
      <c r="Q13" s="22">
        <v>1.22</v>
      </c>
      <c r="R13" s="22">
        <v>2.9999998999999999E-2</v>
      </c>
      <c r="S13" s="22">
        <v>1.53</v>
      </c>
      <c r="T13" s="22">
        <v>0.12</v>
      </c>
      <c r="U13" s="24">
        <v>16637</v>
      </c>
      <c r="V13" s="24">
        <v>10670</v>
      </c>
      <c r="W13" s="22">
        <v>1.86</v>
      </c>
      <c r="X13" s="22">
        <v>2.9000001000000002</v>
      </c>
      <c r="Y13">
        <v>0</v>
      </c>
    </row>
    <row r="14" spans="1:25">
      <c r="A14">
        <v>1</v>
      </c>
      <c r="B14">
        <v>2012</v>
      </c>
      <c r="C14" t="s">
        <v>0</v>
      </c>
      <c r="D14" t="s">
        <v>59</v>
      </c>
      <c r="E14" s="24">
        <v>4830620</v>
      </c>
      <c r="F14" s="22">
        <v>14.46</v>
      </c>
      <c r="G14" s="24">
        <v>582021</v>
      </c>
      <c r="H14" s="22">
        <v>31.34</v>
      </c>
      <c r="I14" s="24">
        <v>717</v>
      </c>
      <c r="J14" s="24">
        <v>43623</v>
      </c>
      <c r="K14" s="24">
        <v>125500</v>
      </c>
      <c r="L14" s="22">
        <v>30.5</v>
      </c>
      <c r="M14" s="22">
        <v>66.349997999999999</v>
      </c>
      <c r="N14" s="22">
        <v>26.290001</v>
      </c>
      <c r="O14" s="22">
        <v>4.0100002000000003</v>
      </c>
      <c r="P14" s="22">
        <v>0.46000001000000001</v>
      </c>
      <c r="Q14" s="22">
        <v>1.22</v>
      </c>
      <c r="R14" s="22">
        <v>2.9999998999999999E-2</v>
      </c>
      <c r="S14" s="22">
        <v>1.53</v>
      </c>
      <c r="T14" s="22">
        <v>0.12</v>
      </c>
      <c r="U14" s="24">
        <v>20797</v>
      </c>
      <c r="V14" s="24">
        <v>11424</v>
      </c>
      <c r="W14" s="22">
        <v>1.96</v>
      </c>
      <c r="X14" s="22">
        <v>3.5699999</v>
      </c>
      <c r="Y14">
        <v>0</v>
      </c>
    </row>
    <row r="15" spans="1:25">
      <c r="A15">
        <v>1</v>
      </c>
      <c r="B15">
        <v>2013</v>
      </c>
      <c r="C15" t="s">
        <v>0</v>
      </c>
      <c r="D15" t="s">
        <v>59</v>
      </c>
      <c r="E15" s="24">
        <v>4830620</v>
      </c>
      <c r="F15" s="22">
        <v>14.46</v>
      </c>
      <c r="G15" s="24">
        <v>590623</v>
      </c>
      <c r="H15" s="22">
        <v>31.34</v>
      </c>
      <c r="I15" s="24">
        <v>717</v>
      </c>
      <c r="J15" s="24">
        <v>43623</v>
      </c>
      <c r="K15" s="24">
        <v>125500</v>
      </c>
      <c r="L15" s="22">
        <v>30.5</v>
      </c>
      <c r="M15" s="22">
        <v>66.349997999999999</v>
      </c>
      <c r="N15" s="22">
        <v>26.290001</v>
      </c>
      <c r="O15" s="22">
        <v>4.0100002000000003</v>
      </c>
      <c r="P15" s="22">
        <v>0.46000001000000001</v>
      </c>
      <c r="Q15" s="22">
        <v>1.22</v>
      </c>
      <c r="R15" s="22">
        <v>2.9999998999999999E-2</v>
      </c>
      <c r="S15" s="22">
        <v>1.53</v>
      </c>
      <c r="T15" s="22">
        <v>0.12</v>
      </c>
      <c r="U15" s="24">
        <v>22873</v>
      </c>
      <c r="V15" s="24">
        <v>11379</v>
      </c>
      <c r="W15" s="22">
        <v>1.9299999000000001</v>
      </c>
      <c r="X15" s="22">
        <v>3.8699998999999998</v>
      </c>
      <c r="Y15">
        <v>0</v>
      </c>
    </row>
    <row r="16" spans="1:25">
      <c r="A16">
        <v>1</v>
      </c>
      <c r="B16">
        <v>2014</v>
      </c>
      <c r="C16" t="s">
        <v>0</v>
      </c>
      <c r="D16" t="s">
        <v>59</v>
      </c>
      <c r="E16" s="24">
        <v>4830620</v>
      </c>
      <c r="F16" s="22">
        <v>14.46</v>
      </c>
      <c r="G16" s="24">
        <v>599224</v>
      </c>
      <c r="H16" s="22">
        <v>31.34</v>
      </c>
      <c r="I16" s="24">
        <v>717</v>
      </c>
      <c r="J16" s="24">
        <v>43623</v>
      </c>
      <c r="K16" s="24">
        <v>125500</v>
      </c>
      <c r="L16" s="22">
        <v>30.5</v>
      </c>
      <c r="M16" s="22">
        <v>66.349997999999999</v>
      </c>
      <c r="N16" s="22">
        <v>26.290001</v>
      </c>
      <c r="O16" s="22">
        <v>4.0100002000000003</v>
      </c>
      <c r="P16" s="22">
        <v>0.46000001000000001</v>
      </c>
      <c r="Q16" s="22">
        <v>1.22</v>
      </c>
      <c r="R16" s="22">
        <v>2.9999998999999999E-2</v>
      </c>
      <c r="S16" s="22">
        <v>1.53</v>
      </c>
      <c r="T16" s="22">
        <v>0.12</v>
      </c>
      <c r="U16" s="24">
        <v>22778</v>
      </c>
      <c r="V16" s="24">
        <v>10104</v>
      </c>
      <c r="W16" s="22">
        <v>1.6900001</v>
      </c>
      <c r="X16" s="22">
        <v>3.8</v>
      </c>
      <c r="Y16">
        <v>0</v>
      </c>
    </row>
    <row r="17" spans="1:25">
      <c r="A17">
        <v>1</v>
      </c>
      <c r="B17">
        <v>2015</v>
      </c>
      <c r="C17" t="s">
        <v>0</v>
      </c>
      <c r="D17" t="s">
        <v>59</v>
      </c>
      <c r="E17" s="24">
        <v>4830620</v>
      </c>
      <c r="F17" s="22">
        <v>14.46</v>
      </c>
      <c r="G17" s="24">
        <v>607826</v>
      </c>
      <c r="H17" s="22">
        <v>31.34</v>
      </c>
      <c r="I17" s="24">
        <v>717</v>
      </c>
      <c r="J17" s="24">
        <v>43623</v>
      </c>
      <c r="K17" s="24">
        <v>125500</v>
      </c>
      <c r="L17" s="22">
        <v>30.5</v>
      </c>
      <c r="M17" s="22">
        <v>66.349997999999999</v>
      </c>
      <c r="N17" s="22">
        <v>26.290001</v>
      </c>
      <c r="O17" s="22">
        <v>4.0100002000000003</v>
      </c>
      <c r="P17" s="22">
        <v>0.46000001000000001</v>
      </c>
      <c r="Q17" s="22">
        <v>1.22</v>
      </c>
      <c r="R17" s="22">
        <v>2.9999998999999999E-2</v>
      </c>
      <c r="S17" s="22">
        <v>1.53</v>
      </c>
      <c r="T17" s="22">
        <v>0.12</v>
      </c>
      <c r="U17" s="24">
        <v>22507</v>
      </c>
      <c r="V17" s="24">
        <v>10929</v>
      </c>
      <c r="W17" s="22">
        <v>1.8</v>
      </c>
      <c r="X17" s="22">
        <v>3.7</v>
      </c>
      <c r="Y17">
        <v>0</v>
      </c>
    </row>
    <row r="18" spans="1:25">
      <c r="A18">
        <v>1</v>
      </c>
      <c r="B18">
        <v>2016</v>
      </c>
      <c r="C18" t="s">
        <v>0</v>
      </c>
      <c r="D18" t="s">
        <v>59</v>
      </c>
      <c r="E18" s="24">
        <v>4830620</v>
      </c>
      <c r="F18" s="22">
        <v>14.46</v>
      </c>
      <c r="G18" s="24">
        <v>616428</v>
      </c>
      <c r="H18" s="22">
        <v>31.34</v>
      </c>
      <c r="I18" s="24">
        <v>717</v>
      </c>
      <c r="J18" s="24">
        <v>43623</v>
      </c>
      <c r="K18" s="24">
        <v>125500</v>
      </c>
      <c r="L18" s="22">
        <v>30.5</v>
      </c>
      <c r="M18" s="22">
        <v>66.349997999999999</v>
      </c>
      <c r="N18" s="22">
        <v>26.290001</v>
      </c>
      <c r="O18" s="22">
        <v>4.0100002000000003</v>
      </c>
      <c r="P18" s="22">
        <v>0.46000001000000001</v>
      </c>
      <c r="Q18" s="22">
        <v>1.22</v>
      </c>
      <c r="R18" s="22">
        <v>2.9999998999999999E-2</v>
      </c>
      <c r="S18" s="22">
        <v>1.53</v>
      </c>
      <c r="T18" s="22">
        <v>0.12</v>
      </c>
      <c r="U18" s="24">
        <v>24294</v>
      </c>
      <c r="V18" s="24">
        <v>11213</v>
      </c>
      <c r="W18" s="22">
        <v>1.8200000999999999</v>
      </c>
      <c r="X18" s="22">
        <v>3.9400000999999998</v>
      </c>
      <c r="Y18">
        <v>0</v>
      </c>
    </row>
    <row r="19" spans="1:25">
      <c r="A19">
        <v>2</v>
      </c>
      <c r="B19">
        <v>2000</v>
      </c>
      <c r="C19" t="s">
        <v>1</v>
      </c>
      <c r="D19" t="s">
        <v>59</v>
      </c>
      <c r="E19" s="24">
        <v>626932</v>
      </c>
      <c r="F19" s="22">
        <v>9.3999995999999992</v>
      </c>
      <c r="G19" s="24">
        <v>83091</v>
      </c>
      <c r="H19" s="22">
        <v>37.5</v>
      </c>
      <c r="I19" s="24">
        <v>720</v>
      </c>
      <c r="J19" s="24">
        <v>51571</v>
      </c>
      <c r="K19" s="24">
        <v>144200</v>
      </c>
      <c r="L19" s="22">
        <v>24.799999</v>
      </c>
      <c r="M19" s="22">
        <v>67.599997999999999</v>
      </c>
      <c r="N19" s="22">
        <v>3.3599999</v>
      </c>
      <c r="O19" s="22">
        <v>4.1199998999999998</v>
      </c>
      <c r="P19" s="22">
        <v>15.39</v>
      </c>
      <c r="Q19" s="22">
        <v>3.95</v>
      </c>
      <c r="R19" s="22">
        <v>0.50999998999999996</v>
      </c>
      <c r="S19" s="22">
        <v>4.8600000999999997</v>
      </c>
      <c r="T19" s="22">
        <v>0.20999999</v>
      </c>
      <c r="U19" s="24"/>
      <c r="V19" s="24"/>
      <c r="W19" s="22"/>
      <c r="X19" s="22"/>
      <c r="Y19">
        <v>0</v>
      </c>
    </row>
    <row r="20" spans="1:25">
      <c r="A20">
        <v>2</v>
      </c>
      <c r="B20">
        <v>2001</v>
      </c>
      <c r="C20" t="s">
        <v>1</v>
      </c>
      <c r="D20" t="s">
        <v>59</v>
      </c>
      <c r="E20" s="24">
        <v>626932</v>
      </c>
      <c r="F20" s="22">
        <v>9.3999995999999992</v>
      </c>
      <c r="G20" s="24">
        <v>84311</v>
      </c>
      <c r="H20" s="22">
        <v>37.5</v>
      </c>
      <c r="I20" s="24">
        <v>720</v>
      </c>
      <c r="J20" s="24">
        <v>51571</v>
      </c>
      <c r="K20" s="24">
        <v>144200</v>
      </c>
      <c r="L20" s="22">
        <v>24.799999</v>
      </c>
      <c r="M20" s="22">
        <v>67.599997999999999</v>
      </c>
      <c r="N20" s="22">
        <v>3.3599999</v>
      </c>
      <c r="O20" s="22">
        <v>4.1199998999999998</v>
      </c>
      <c r="P20" s="22">
        <v>15.39</v>
      </c>
      <c r="Q20" s="22">
        <v>3.95</v>
      </c>
      <c r="R20" s="22">
        <v>0.50999998999999996</v>
      </c>
      <c r="S20" s="22">
        <v>4.8600000999999997</v>
      </c>
      <c r="T20" s="22">
        <v>0.20999999</v>
      </c>
      <c r="U20" s="24"/>
      <c r="V20" s="24"/>
      <c r="W20" s="22"/>
      <c r="X20" s="22"/>
      <c r="Y20">
        <v>0</v>
      </c>
    </row>
    <row r="21" spans="1:25">
      <c r="A21">
        <v>2</v>
      </c>
      <c r="B21">
        <v>2002</v>
      </c>
      <c r="C21" t="s">
        <v>1</v>
      </c>
      <c r="D21" t="s">
        <v>59</v>
      </c>
      <c r="E21" s="24">
        <v>626932</v>
      </c>
      <c r="F21" s="22">
        <v>9.3999995999999992</v>
      </c>
      <c r="G21" s="24">
        <v>85531</v>
      </c>
      <c r="H21" s="22">
        <v>37.5</v>
      </c>
      <c r="I21" s="24">
        <v>720</v>
      </c>
      <c r="J21" s="24">
        <v>51571</v>
      </c>
      <c r="K21" s="24">
        <v>144200</v>
      </c>
      <c r="L21" s="22">
        <v>24.799999</v>
      </c>
      <c r="M21" s="22">
        <v>67.599997999999999</v>
      </c>
      <c r="N21" s="22">
        <v>3.3599999</v>
      </c>
      <c r="O21" s="22">
        <v>4.1199998999999998</v>
      </c>
      <c r="P21" s="22">
        <v>15.39</v>
      </c>
      <c r="Q21" s="22">
        <v>3.95</v>
      </c>
      <c r="R21" s="22">
        <v>0.50999998999999996</v>
      </c>
      <c r="S21" s="22">
        <v>4.8600000999999997</v>
      </c>
      <c r="T21" s="22">
        <v>0.20999999</v>
      </c>
      <c r="U21" s="24"/>
      <c r="V21" s="24"/>
      <c r="W21" s="22"/>
      <c r="X21" s="22"/>
      <c r="Y21">
        <v>0</v>
      </c>
    </row>
    <row r="22" spans="1:25">
      <c r="A22">
        <v>2</v>
      </c>
      <c r="B22">
        <v>2003</v>
      </c>
      <c r="C22" t="s">
        <v>1</v>
      </c>
      <c r="D22" t="s">
        <v>59</v>
      </c>
      <c r="E22" s="24">
        <v>626932</v>
      </c>
      <c r="F22" s="22">
        <v>9.3999995999999992</v>
      </c>
      <c r="G22" s="24">
        <v>86752</v>
      </c>
      <c r="H22" s="22">
        <v>37.5</v>
      </c>
      <c r="I22" s="24">
        <v>720</v>
      </c>
      <c r="J22" s="24">
        <v>51571</v>
      </c>
      <c r="K22" s="24">
        <v>144200</v>
      </c>
      <c r="L22" s="22">
        <v>24.799999</v>
      </c>
      <c r="M22" s="22">
        <v>67.599997999999999</v>
      </c>
      <c r="N22" s="22">
        <v>3.3599999</v>
      </c>
      <c r="O22" s="22">
        <v>4.1199998999999998</v>
      </c>
      <c r="P22" s="22">
        <v>15.39</v>
      </c>
      <c r="Q22" s="22">
        <v>3.95</v>
      </c>
      <c r="R22" s="22">
        <v>0.50999998999999996</v>
      </c>
      <c r="S22" s="22">
        <v>4.8600000999999997</v>
      </c>
      <c r="T22" s="22">
        <v>0.20999999</v>
      </c>
      <c r="U22" s="24"/>
      <c r="V22" s="24"/>
      <c r="W22" s="22"/>
      <c r="X22" s="22"/>
      <c r="Y22">
        <v>0</v>
      </c>
    </row>
    <row r="23" spans="1:25">
      <c r="A23">
        <v>2</v>
      </c>
      <c r="B23">
        <v>2004</v>
      </c>
      <c r="C23" t="s">
        <v>1</v>
      </c>
      <c r="D23" t="s">
        <v>59</v>
      </c>
      <c r="E23" s="24">
        <v>626932</v>
      </c>
      <c r="F23" s="22">
        <v>9.3999995999999992</v>
      </c>
      <c r="G23" s="24">
        <v>87972</v>
      </c>
      <c r="H23" s="22">
        <v>37.5</v>
      </c>
      <c r="I23" s="24">
        <v>720</v>
      </c>
      <c r="J23" s="24">
        <v>51571</v>
      </c>
      <c r="K23" s="24">
        <v>144200</v>
      </c>
      <c r="L23" s="22">
        <v>24.799999</v>
      </c>
      <c r="M23" s="22">
        <v>67.599997999999999</v>
      </c>
      <c r="N23" s="22">
        <v>3.3599999</v>
      </c>
      <c r="O23" s="22">
        <v>4.1199998999999998</v>
      </c>
      <c r="P23" s="22">
        <v>15.39</v>
      </c>
      <c r="Q23" s="22">
        <v>3.95</v>
      </c>
      <c r="R23" s="22">
        <v>0.50999998999999996</v>
      </c>
      <c r="S23" s="22">
        <v>4.8600000999999997</v>
      </c>
      <c r="T23" s="22">
        <v>0.20999999</v>
      </c>
      <c r="U23" s="24"/>
      <c r="V23" s="24"/>
      <c r="W23" s="22"/>
      <c r="X23" s="22"/>
      <c r="Y23">
        <v>0</v>
      </c>
    </row>
    <row r="24" spans="1:25">
      <c r="A24">
        <v>2</v>
      </c>
      <c r="B24">
        <v>2005</v>
      </c>
      <c r="C24" t="s">
        <v>1</v>
      </c>
      <c r="D24" t="s">
        <v>59</v>
      </c>
      <c r="E24" s="24">
        <v>683142</v>
      </c>
      <c r="F24" s="22">
        <v>6.8800001000000002</v>
      </c>
      <c r="G24" s="24">
        <v>89192</v>
      </c>
      <c r="H24" s="22">
        <v>36.25</v>
      </c>
      <c r="I24" s="24">
        <v>949</v>
      </c>
      <c r="J24" s="24">
        <v>64635</v>
      </c>
      <c r="K24" s="24">
        <v>221300</v>
      </c>
      <c r="L24" s="22">
        <v>27.1</v>
      </c>
      <c r="M24" s="22">
        <v>65.629997000000003</v>
      </c>
      <c r="N24" s="22">
        <v>3.5599999000000002</v>
      </c>
      <c r="O24" s="22">
        <v>5.8099999000000002</v>
      </c>
      <c r="P24" s="22">
        <v>13.18</v>
      </c>
      <c r="Q24" s="22">
        <v>4.5700002</v>
      </c>
      <c r="R24" s="22">
        <v>0.60000001999999997</v>
      </c>
      <c r="S24" s="22">
        <v>6.5300001999999999</v>
      </c>
      <c r="T24" s="22">
        <v>0.11</v>
      </c>
      <c r="U24" s="24"/>
      <c r="V24" s="24"/>
      <c r="W24" s="22"/>
      <c r="X24" s="22"/>
      <c r="Y24">
        <v>0</v>
      </c>
    </row>
    <row r="25" spans="1:25">
      <c r="A25">
        <v>2</v>
      </c>
      <c r="B25">
        <v>2006</v>
      </c>
      <c r="C25" t="s">
        <v>1</v>
      </c>
      <c r="D25" t="s">
        <v>59</v>
      </c>
      <c r="E25" s="24">
        <v>683142</v>
      </c>
      <c r="F25" s="22">
        <v>6.8800001000000002</v>
      </c>
      <c r="G25" s="24">
        <v>90412</v>
      </c>
      <c r="H25" s="22">
        <v>36.25</v>
      </c>
      <c r="I25" s="24">
        <v>949</v>
      </c>
      <c r="J25" s="24">
        <v>64635</v>
      </c>
      <c r="K25" s="24">
        <v>221300</v>
      </c>
      <c r="L25" s="22">
        <v>27.1</v>
      </c>
      <c r="M25" s="22">
        <v>65.629997000000003</v>
      </c>
      <c r="N25" s="22">
        <v>3.5599999000000002</v>
      </c>
      <c r="O25" s="22">
        <v>5.8099999000000002</v>
      </c>
      <c r="P25" s="22">
        <v>13.18</v>
      </c>
      <c r="Q25" s="22">
        <v>4.5700002</v>
      </c>
      <c r="R25" s="22">
        <v>0.60000001999999997</v>
      </c>
      <c r="S25" s="22">
        <v>6.5300001999999999</v>
      </c>
      <c r="T25" s="22">
        <v>0.11</v>
      </c>
      <c r="U25" s="24"/>
      <c r="V25" s="24"/>
      <c r="W25" s="22"/>
      <c r="X25" s="22"/>
      <c r="Y25">
        <v>0</v>
      </c>
    </row>
    <row r="26" spans="1:25">
      <c r="A26">
        <v>2</v>
      </c>
      <c r="B26">
        <v>2007</v>
      </c>
      <c r="C26" t="s">
        <v>1</v>
      </c>
      <c r="D26" t="s">
        <v>59</v>
      </c>
      <c r="E26" s="24">
        <v>683142</v>
      </c>
      <c r="F26" s="22">
        <v>6.8800001000000002</v>
      </c>
      <c r="G26" s="24">
        <v>91632</v>
      </c>
      <c r="H26" s="22">
        <v>36.25</v>
      </c>
      <c r="I26" s="24">
        <v>949</v>
      </c>
      <c r="J26" s="24">
        <v>64635</v>
      </c>
      <c r="K26" s="24">
        <v>221300</v>
      </c>
      <c r="L26" s="22">
        <v>27.1</v>
      </c>
      <c r="M26" s="22">
        <v>65.629997000000003</v>
      </c>
      <c r="N26" s="22">
        <v>3.5599999000000002</v>
      </c>
      <c r="O26" s="22">
        <v>5.8099999000000002</v>
      </c>
      <c r="P26" s="22">
        <v>13.18</v>
      </c>
      <c r="Q26" s="22">
        <v>4.5700002</v>
      </c>
      <c r="R26" s="22">
        <v>0.60000001999999997</v>
      </c>
      <c r="S26" s="22">
        <v>6.5300001999999999</v>
      </c>
      <c r="T26" s="22">
        <v>0.11</v>
      </c>
      <c r="U26" s="24"/>
      <c r="V26" s="24"/>
      <c r="W26" s="22"/>
      <c r="X26" s="22"/>
      <c r="Y26">
        <v>0</v>
      </c>
    </row>
    <row r="27" spans="1:25">
      <c r="A27">
        <v>2</v>
      </c>
      <c r="B27">
        <v>2008</v>
      </c>
      <c r="C27" t="s">
        <v>1</v>
      </c>
      <c r="D27" t="s">
        <v>59</v>
      </c>
      <c r="E27" s="24">
        <v>683142</v>
      </c>
      <c r="F27" s="22">
        <v>6.8800001000000002</v>
      </c>
      <c r="G27" s="24">
        <v>92853</v>
      </c>
      <c r="H27" s="22">
        <v>36.25</v>
      </c>
      <c r="I27" s="24">
        <v>949</v>
      </c>
      <c r="J27" s="24">
        <v>64635</v>
      </c>
      <c r="K27" s="24">
        <v>221300</v>
      </c>
      <c r="L27" s="22">
        <v>27.1</v>
      </c>
      <c r="M27" s="22">
        <v>65.629997000000003</v>
      </c>
      <c r="N27" s="22">
        <v>3.5599999000000002</v>
      </c>
      <c r="O27" s="22">
        <v>5.8099999000000002</v>
      </c>
      <c r="P27" s="22">
        <v>13.18</v>
      </c>
      <c r="Q27" s="22">
        <v>4.5700002</v>
      </c>
      <c r="R27" s="22">
        <v>0.60000001999999997</v>
      </c>
      <c r="S27" s="22">
        <v>6.5300001999999999</v>
      </c>
      <c r="T27" s="22">
        <v>0.11</v>
      </c>
      <c r="U27" s="24">
        <v>2256</v>
      </c>
      <c r="V27" s="24"/>
      <c r="W27" s="22"/>
      <c r="X27" s="22">
        <v>2.4300001</v>
      </c>
      <c r="Y27">
        <v>0</v>
      </c>
    </row>
    <row r="28" spans="1:25">
      <c r="A28">
        <v>2</v>
      </c>
      <c r="B28">
        <v>2009</v>
      </c>
      <c r="C28" t="s">
        <v>1</v>
      </c>
      <c r="D28" t="s">
        <v>59</v>
      </c>
      <c r="E28" s="24">
        <v>683142</v>
      </c>
      <c r="F28" s="22">
        <v>6.8800001000000002</v>
      </c>
      <c r="G28" s="24">
        <v>94073</v>
      </c>
      <c r="H28" s="22">
        <v>36.25</v>
      </c>
      <c r="I28" s="24">
        <v>949</v>
      </c>
      <c r="J28" s="24">
        <v>64635</v>
      </c>
      <c r="K28" s="24">
        <v>221300</v>
      </c>
      <c r="L28" s="22">
        <v>27.1</v>
      </c>
      <c r="M28" s="22">
        <v>65.629997000000003</v>
      </c>
      <c r="N28" s="22">
        <v>3.5599999000000002</v>
      </c>
      <c r="O28" s="22">
        <v>5.8099999000000002</v>
      </c>
      <c r="P28" s="22">
        <v>13.18</v>
      </c>
      <c r="Q28" s="22">
        <v>4.5700002</v>
      </c>
      <c r="R28" s="22">
        <v>0.60000001999999997</v>
      </c>
      <c r="S28" s="22">
        <v>6.5300001999999999</v>
      </c>
      <c r="T28" s="22">
        <v>0.11</v>
      </c>
      <c r="U28" s="24">
        <v>1978</v>
      </c>
      <c r="V28" s="24"/>
      <c r="W28" s="22"/>
      <c r="X28" s="22">
        <v>2.0999998999999998</v>
      </c>
      <c r="Y28">
        <v>0</v>
      </c>
    </row>
    <row r="29" spans="1:25">
      <c r="A29">
        <v>2</v>
      </c>
      <c r="B29">
        <v>2010</v>
      </c>
      <c r="C29" t="s">
        <v>1</v>
      </c>
      <c r="D29" t="s">
        <v>59</v>
      </c>
      <c r="E29" s="24">
        <v>710231</v>
      </c>
      <c r="F29" s="22">
        <v>6.5900002000000004</v>
      </c>
      <c r="G29" s="24">
        <v>95293</v>
      </c>
      <c r="H29" s="22">
        <v>36.93</v>
      </c>
      <c r="I29" s="24">
        <v>1065</v>
      </c>
      <c r="J29" s="24">
        <v>69917</v>
      </c>
      <c r="K29" s="24">
        <v>237900</v>
      </c>
      <c r="L29" s="22">
        <v>27.9</v>
      </c>
      <c r="M29" s="22">
        <v>64.110000999999997</v>
      </c>
      <c r="N29" s="22">
        <v>3.0899999</v>
      </c>
      <c r="O29" s="22">
        <v>5.5300001999999999</v>
      </c>
      <c r="P29" s="22">
        <v>14.44</v>
      </c>
      <c r="Q29" s="22">
        <v>5.27</v>
      </c>
      <c r="R29" s="22">
        <v>1.02</v>
      </c>
      <c r="S29" s="22">
        <v>6.3899999000000003</v>
      </c>
      <c r="T29" s="22">
        <v>0.16</v>
      </c>
      <c r="U29" s="24">
        <v>2011</v>
      </c>
      <c r="V29" s="24"/>
      <c r="W29" s="22"/>
      <c r="X29" s="22">
        <v>2.1099999</v>
      </c>
      <c r="Y29">
        <v>0</v>
      </c>
    </row>
    <row r="30" spans="1:25">
      <c r="A30">
        <v>2</v>
      </c>
      <c r="B30">
        <v>2011</v>
      </c>
      <c r="C30" t="s">
        <v>1</v>
      </c>
      <c r="D30" t="s">
        <v>59</v>
      </c>
      <c r="E30" s="24">
        <v>733375</v>
      </c>
      <c r="F30" s="22">
        <v>6.98</v>
      </c>
      <c r="G30" s="24">
        <v>96895</v>
      </c>
      <c r="H30" s="22">
        <v>36.619999</v>
      </c>
      <c r="I30" s="24">
        <v>1146</v>
      </c>
      <c r="J30" s="24">
        <v>72515</v>
      </c>
      <c r="K30" s="24">
        <v>250000</v>
      </c>
      <c r="L30" s="22">
        <v>28.200001</v>
      </c>
      <c r="M30" s="22">
        <v>62.380001</v>
      </c>
      <c r="N30" s="22">
        <v>3.24</v>
      </c>
      <c r="O30" s="22">
        <v>6.52</v>
      </c>
      <c r="P30" s="22">
        <v>13.42</v>
      </c>
      <c r="Q30" s="22">
        <v>5.7800001999999999</v>
      </c>
      <c r="R30" s="22">
        <v>1.17</v>
      </c>
      <c r="S30" s="22">
        <v>7.3600000999999997</v>
      </c>
      <c r="T30" s="22">
        <v>0.13</v>
      </c>
      <c r="U30" s="24">
        <v>1822</v>
      </c>
      <c r="V30" s="24"/>
      <c r="W30" s="22"/>
      <c r="X30" s="22">
        <v>1.88</v>
      </c>
      <c r="Y30">
        <v>0</v>
      </c>
    </row>
    <row r="31" spans="1:25">
      <c r="A31">
        <v>2</v>
      </c>
      <c r="B31">
        <v>2012</v>
      </c>
      <c r="C31" t="s">
        <v>1</v>
      </c>
      <c r="D31" t="s">
        <v>59</v>
      </c>
      <c r="E31" s="24">
        <v>733375</v>
      </c>
      <c r="F31" s="22">
        <v>6.98</v>
      </c>
      <c r="G31" s="24">
        <v>98497</v>
      </c>
      <c r="H31" s="22">
        <v>36.619999</v>
      </c>
      <c r="I31" s="24">
        <v>1146</v>
      </c>
      <c r="J31" s="24">
        <v>72515</v>
      </c>
      <c r="K31" s="24">
        <v>250000</v>
      </c>
      <c r="L31" s="22">
        <v>28.200001</v>
      </c>
      <c r="M31" s="22">
        <v>62.380001</v>
      </c>
      <c r="N31" s="22">
        <v>3.24</v>
      </c>
      <c r="O31" s="22">
        <v>6.52</v>
      </c>
      <c r="P31" s="22">
        <v>13.42</v>
      </c>
      <c r="Q31" s="22">
        <v>5.7800001999999999</v>
      </c>
      <c r="R31" s="22">
        <v>1.17</v>
      </c>
      <c r="S31" s="22">
        <v>7.3600000999999997</v>
      </c>
      <c r="T31" s="22">
        <v>0.13</v>
      </c>
      <c r="U31" s="24">
        <v>1937</v>
      </c>
      <c r="V31" s="24"/>
      <c r="W31" s="22"/>
      <c r="X31" s="22">
        <v>1.97</v>
      </c>
      <c r="Y31">
        <v>0</v>
      </c>
    </row>
    <row r="32" spans="1:25">
      <c r="A32">
        <v>2</v>
      </c>
      <c r="B32">
        <v>2013</v>
      </c>
      <c r="C32" t="s">
        <v>1</v>
      </c>
      <c r="D32" t="s">
        <v>59</v>
      </c>
      <c r="E32" s="24">
        <v>733375</v>
      </c>
      <c r="F32" s="22">
        <v>6.98</v>
      </c>
      <c r="G32" s="24">
        <v>100099</v>
      </c>
      <c r="H32" s="22">
        <v>36.619999</v>
      </c>
      <c r="I32" s="24">
        <v>1146</v>
      </c>
      <c r="J32" s="24">
        <v>72515</v>
      </c>
      <c r="K32" s="24">
        <v>250000</v>
      </c>
      <c r="L32" s="22">
        <v>28.200001</v>
      </c>
      <c r="M32" s="22">
        <v>62.380001</v>
      </c>
      <c r="N32" s="22">
        <v>3.24</v>
      </c>
      <c r="O32" s="22">
        <v>6.52</v>
      </c>
      <c r="P32" s="22">
        <v>13.42</v>
      </c>
      <c r="Q32" s="22">
        <v>5.7800001999999999</v>
      </c>
      <c r="R32" s="22">
        <v>1.17</v>
      </c>
      <c r="S32" s="22">
        <v>7.3600000999999997</v>
      </c>
      <c r="T32" s="22">
        <v>0.13</v>
      </c>
      <c r="U32" s="24">
        <v>1942</v>
      </c>
      <c r="V32" s="24"/>
      <c r="W32" s="22"/>
      <c r="X32" s="22">
        <v>1.9400001</v>
      </c>
      <c r="Y32">
        <v>0</v>
      </c>
    </row>
    <row r="33" spans="1:25">
      <c r="A33">
        <v>2</v>
      </c>
      <c r="B33">
        <v>2014</v>
      </c>
      <c r="C33" t="s">
        <v>1</v>
      </c>
      <c r="D33" t="s">
        <v>59</v>
      </c>
      <c r="E33" s="24">
        <v>733375</v>
      </c>
      <c r="F33" s="22">
        <v>6.98</v>
      </c>
      <c r="G33" s="24">
        <v>101701</v>
      </c>
      <c r="H33" s="22">
        <v>36.619999</v>
      </c>
      <c r="I33" s="24">
        <v>1146</v>
      </c>
      <c r="J33" s="24">
        <v>72515</v>
      </c>
      <c r="K33" s="24">
        <v>250000</v>
      </c>
      <c r="L33" s="22">
        <v>28.200001</v>
      </c>
      <c r="M33" s="22">
        <v>62.380001</v>
      </c>
      <c r="N33" s="22">
        <v>3.24</v>
      </c>
      <c r="O33" s="22">
        <v>6.52</v>
      </c>
      <c r="P33" s="22">
        <v>13.42</v>
      </c>
      <c r="Q33" s="22">
        <v>5.7800001999999999</v>
      </c>
      <c r="R33" s="22">
        <v>1.17</v>
      </c>
      <c r="S33" s="22">
        <v>7.3600000999999997</v>
      </c>
      <c r="T33" s="22">
        <v>0.13</v>
      </c>
      <c r="U33" s="24">
        <v>1981</v>
      </c>
      <c r="V33" s="24"/>
      <c r="W33" s="22"/>
      <c r="X33" s="22">
        <v>1.95</v>
      </c>
      <c r="Y33">
        <v>0</v>
      </c>
    </row>
    <row r="34" spans="1:25">
      <c r="A34">
        <v>2</v>
      </c>
      <c r="B34">
        <v>2015</v>
      </c>
      <c r="C34" t="s">
        <v>1</v>
      </c>
      <c r="D34" t="s">
        <v>59</v>
      </c>
      <c r="E34" s="24">
        <v>733375</v>
      </c>
      <c r="F34" s="22">
        <v>6.98</v>
      </c>
      <c r="G34" s="24">
        <v>103303</v>
      </c>
      <c r="H34" s="22">
        <v>36.619999</v>
      </c>
      <c r="I34" s="24">
        <v>1146</v>
      </c>
      <c r="J34" s="24">
        <v>72515</v>
      </c>
      <c r="K34" s="24">
        <v>250000</v>
      </c>
      <c r="L34" s="22">
        <v>28.200001</v>
      </c>
      <c r="M34" s="22">
        <v>62.380001</v>
      </c>
      <c r="N34" s="22">
        <v>3.24</v>
      </c>
      <c r="O34" s="22">
        <v>6.52</v>
      </c>
      <c r="P34" s="22">
        <v>13.42</v>
      </c>
      <c r="Q34" s="22">
        <v>5.7800001999999999</v>
      </c>
      <c r="R34" s="22">
        <v>1.17</v>
      </c>
      <c r="S34" s="22">
        <v>7.3600000999999997</v>
      </c>
      <c r="T34" s="22">
        <v>0.13</v>
      </c>
      <c r="U34" s="24">
        <v>2065</v>
      </c>
      <c r="V34" s="24"/>
      <c r="W34" s="22"/>
      <c r="X34" s="22">
        <v>2</v>
      </c>
      <c r="Y34">
        <v>0</v>
      </c>
    </row>
    <row r="35" spans="1:25">
      <c r="A35">
        <v>2</v>
      </c>
      <c r="B35">
        <v>2016</v>
      </c>
      <c r="C35" t="s">
        <v>1</v>
      </c>
      <c r="D35" t="s">
        <v>59</v>
      </c>
      <c r="E35" s="24">
        <v>733375</v>
      </c>
      <c r="F35" s="22">
        <v>6.98</v>
      </c>
      <c r="G35" s="24">
        <v>104905</v>
      </c>
      <c r="H35" s="22">
        <v>36.619999</v>
      </c>
      <c r="I35" s="24">
        <v>1146</v>
      </c>
      <c r="J35" s="24">
        <v>72515</v>
      </c>
      <c r="K35" s="24">
        <v>250000</v>
      </c>
      <c r="L35" s="22">
        <v>28.200001</v>
      </c>
      <c r="M35" s="22">
        <v>62.380001</v>
      </c>
      <c r="N35" s="22">
        <v>3.24</v>
      </c>
      <c r="O35" s="22">
        <v>6.52</v>
      </c>
      <c r="P35" s="22">
        <v>13.42</v>
      </c>
      <c r="Q35" s="22">
        <v>5.7800001999999999</v>
      </c>
      <c r="R35" s="22">
        <v>1.17</v>
      </c>
      <c r="S35" s="22">
        <v>7.3600000999999997</v>
      </c>
      <c r="T35" s="22">
        <v>0.13</v>
      </c>
      <c r="U35" s="24">
        <v>2064</v>
      </c>
      <c r="V35" s="24"/>
      <c r="W35" s="22"/>
      <c r="X35" s="22">
        <v>1.97</v>
      </c>
      <c r="Y35">
        <v>0</v>
      </c>
    </row>
    <row r="36" spans="1:25">
      <c r="A36">
        <v>5</v>
      </c>
      <c r="B36">
        <v>2000</v>
      </c>
      <c r="C36" t="s">
        <v>2</v>
      </c>
      <c r="D36" t="s">
        <v>59</v>
      </c>
      <c r="E36" s="24">
        <v>2673400</v>
      </c>
      <c r="F36" s="22">
        <v>15.84</v>
      </c>
      <c r="G36" s="24">
        <v>319161</v>
      </c>
      <c r="H36" s="22">
        <v>30.610001</v>
      </c>
      <c r="I36" s="24">
        <v>453</v>
      </c>
      <c r="J36" s="24">
        <v>32182</v>
      </c>
      <c r="K36" s="24">
        <v>72800</v>
      </c>
      <c r="L36" s="22">
        <v>24.4</v>
      </c>
      <c r="M36" s="22">
        <v>78.559997999999993</v>
      </c>
      <c r="N36" s="22">
        <v>15.58</v>
      </c>
      <c r="O36" s="22">
        <v>3.25</v>
      </c>
      <c r="P36" s="22">
        <v>0.62</v>
      </c>
      <c r="Q36" s="22">
        <v>0.74000001000000004</v>
      </c>
      <c r="R36" s="22">
        <v>5.9999998999999998E-2</v>
      </c>
      <c r="S36" s="22">
        <v>1.1399999999999999</v>
      </c>
      <c r="T36" s="22">
        <v>5.0000001000000002E-2</v>
      </c>
      <c r="U36" s="24">
        <v>939</v>
      </c>
      <c r="V36" s="24"/>
      <c r="W36" s="22"/>
      <c r="X36" s="22">
        <v>0.28999998999999999</v>
      </c>
      <c r="Y36">
        <v>0</v>
      </c>
    </row>
    <row r="37" spans="1:25">
      <c r="A37">
        <v>5</v>
      </c>
      <c r="B37">
        <v>2001</v>
      </c>
      <c r="C37" t="s">
        <v>2</v>
      </c>
      <c r="D37" t="s">
        <v>59</v>
      </c>
      <c r="E37" s="24">
        <v>2673400</v>
      </c>
      <c r="F37" s="22">
        <v>15.84</v>
      </c>
      <c r="G37" s="24">
        <v>325138</v>
      </c>
      <c r="H37" s="22">
        <v>30.610001</v>
      </c>
      <c r="I37" s="24">
        <v>453</v>
      </c>
      <c r="J37" s="24">
        <v>32182</v>
      </c>
      <c r="K37" s="24">
        <v>72800</v>
      </c>
      <c r="L37" s="22">
        <v>24.4</v>
      </c>
      <c r="M37" s="22">
        <v>78.559997999999993</v>
      </c>
      <c r="N37" s="22">
        <v>15.58</v>
      </c>
      <c r="O37" s="22">
        <v>3.25</v>
      </c>
      <c r="P37" s="22">
        <v>0.62</v>
      </c>
      <c r="Q37" s="22">
        <v>0.74000001000000004</v>
      </c>
      <c r="R37" s="22">
        <v>5.9999998999999998E-2</v>
      </c>
      <c r="S37" s="22">
        <v>1.1399999999999999</v>
      </c>
      <c r="T37" s="22">
        <v>5.0000001000000002E-2</v>
      </c>
      <c r="U37" s="24">
        <v>1302</v>
      </c>
      <c r="V37" s="24"/>
      <c r="W37" s="22"/>
      <c r="X37" s="22">
        <v>0.40000001000000002</v>
      </c>
      <c r="Y37">
        <v>0</v>
      </c>
    </row>
    <row r="38" spans="1:25">
      <c r="A38">
        <v>5</v>
      </c>
      <c r="B38">
        <v>2002</v>
      </c>
      <c r="C38" t="s">
        <v>2</v>
      </c>
      <c r="D38" t="s">
        <v>59</v>
      </c>
      <c r="E38" s="24">
        <v>2673400</v>
      </c>
      <c r="F38" s="22">
        <v>15.84</v>
      </c>
      <c r="G38" s="24">
        <v>331114</v>
      </c>
      <c r="H38" s="22">
        <v>30.610001</v>
      </c>
      <c r="I38" s="24">
        <v>453</v>
      </c>
      <c r="J38" s="24">
        <v>32182</v>
      </c>
      <c r="K38" s="24">
        <v>72800</v>
      </c>
      <c r="L38" s="22">
        <v>24.4</v>
      </c>
      <c r="M38" s="22">
        <v>78.559997999999993</v>
      </c>
      <c r="N38" s="22">
        <v>15.58</v>
      </c>
      <c r="O38" s="22">
        <v>3.25</v>
      </c>
      <c r="P38" s="22">
        <v>0.62</v>
      </c>
      <c r="Q38" s="22">
        <v>0.74000001000000004</v>
      </c>
      <c r="R38" s="22">
        <v>5.9999998999999998E-2</v>
      </c>
      <c r="S38" s="22">
        <v>1.1399999999999999</v>
      </c>
      <c r="T38" s="22">
        <v>5.0000001000000002E-2</v>
      </c>
      <c r="U38" s="24">
        <v>1330</v>
      </c>
      <c r="V38" s="24"/>
      <c r="W38" s="22"/>
      <c r="X38" s="22">
        <v>0.40000001000000002</v>
      </c>
      <c r="Y38">
        <v>0</v>
      </c>
    </row>
    <row r="39" spans="1:25">
      <c r="A39">
        <v>5</v>
      </c>
      <c r="B39">
        <v>2003</v>
      </c>
      <c r="C39" t="s">
        <v>2</v>
      </c>
      <c r="D39" t="s">
        <v>59</v>
      </c>
      <c r="E39" s="24">
        <v>2673400</v>
      </c>
      <c r="F39" s="22">
        <v>15.84</v>
      </c>
      <c r="G39" s="24">
        <v>337091</v>
      </c>
      <c r="H39" s="22">
        <v>30.610001</v>
      </c>
      <c r="I39" s="24">
        <v>453</v>
      </c>
      <c r="J39" s="24">
        <v>32182</v>
      </c>
      <c r="K39" s="24">
        <v>72800</v>
      </c>
      <c r="L39" s="22">
        <v>24.4</v>
      </c>
      <c r="M39" s="22">
        <v>78.559997999999993</v>
      </c>
      <c r="N39" s="22">
        <v>15.58</v>
      </c>
      <c r="O39" s="22">
        <v>3.25</v>
      </c>
      <c r="P39" s="22">
        <v>0.62</v>
      </c>
      <c r="Q39" s="22">
        <v>0.74000001000000004</v>
      </c>
      <c r="R39" s="22">
        <v>5.9999998999999998E-2</v>
      </c>
      <c r="S39" s="22">
        <v>1.1399999999999999</v>
      </c>
      <c r="T39" s="22">
        <v>5.0000001000000002E-2</v>
      </c>
      <c r="U39" s="24">
        <v>1558</v>
      </c>
      <c r="V39" s="24"/>
      <c r="W39" s="22"/>
      <c r="X39" s="22">
        <v>0.46000001000000001</v>
      </c>
      <c r="Y39">
        <v>0</v>
      </c>
    </row>
    <row r="40" spans="1:25">
      <c r="A40">
        <v>5</v>
      </c>
      <c r="B40">
        <v>2004</v>
      </c>
      <c r="C40" t="s">
        <v>2</v>
      </c>
      <c r="D40" t="s">
        <v>59</v>
      </c>
      <c r="E40" s="24">
        <v>2673400</v>
      </c>
      <c r="F40" s="22">
        <v>15.84</v>
      </c>
      <c r="G40" s="24">
        <v>343068</v>
      </c>
      <c r="H40" s="22">
        <v>30.610001</v>
      </c>
      <c r="I40" s="24">
        <v>453</v>
      </c>
      <c r="J40" s="24">
        <v>32182</v>
      </c>
      <c r="K40" s="24">
        <v>72800</v>
      </c>
      <c r="L40" s="22">
        <v>24.4</v>
      </c>
      <c r="M40" s="22">
        <v>78.559997999999993</v>
      </c>
      <c r="N40" s="22">
        <v>15.58</v>
      </c>
      <c r="O40" s="22">
        <v>3.25</v>
      </c>
      <c r="P40" s="22">
        <v>0.62</v>
      </c>
      <c r="Q40" s="22">
        <v>0.74000001000000004</v>
      </c>
      <c r="R40" s="22">
        <v>5.9999998999999998E-2</v>
      </c>
      <c r="S40" s="22">
        <v>1.1399999999999999</v>
      </c>
      <c r="T40" s="22">
        <v>5.0000001000000002E-2</v>
      </c>
      <c r="U40" s="24">
        <v>1543</v>
      </c>
      <c r="V40" s="24"/>
      <c r="W40" s="22"/>
      <c r="X40" s="22">
        <v>0.44999999000000002</v>
      </c>
      <c r="Y40">
        <v>0</v>
      </c>
    </row>
    <row r="41" spans="1:25">
      <c r="A41">
        <v>5</v>
      </c>
      <c r="B41">
        <v>2005</v>
      </c>
      <c r="C41" t="s">
        <v>2</v>
      </c>
      <c r="D41" t="s">
        <v>59</v>
      </c>
      <c r="E41" s="24">
        <v>2838143</v>
      </c>
      <c r="F41" s="22">
        <v>13.46</v>
      </c>
      <c r="G41" s="24">
        <v>349044</v>
      </c>
      <c r="H41" s="22">
        <v>32.459999000000003</v>
      </c>
      <c r="I41" s="24">
        <v>600</v>
      </c>
      <c r="J41" s="24">
        <v>38542</v>
      </c>
      <c r="K41" s="24">
        <v>97200</v>
      </c>
      <c r="L41" s="22">
        <v>29</v>
      </c>
      <c r="M41" s="22">
        <v>75.75</v>
      </c>
      <c r="N41" s="22">
        <v>15.41</v>
      </c>
      <c r="O41" s="22">
        <v>5.4099997999999996</v>
      </c>
      <c r="P41" s="22">
        <v>0.63</v>
      </c>
      <c r="Q41" s="22">
        <v>1.08</v>
      </c>
      <c r="R41" s="22">
        <v>7.0000000000000007E-2</v>
      </c>
      <c r="S41" s="22">
        <v>1.54</v>
      </c>
      <c r="T41" s="22">
        <v>0.1</v>
      </c>
      <c r="U41" s="24">
        <v>1636</v>
      </c>
      <c r="V41" s="24"/>
      <c r="W41" s="22"/>
      <c r="X41" s="22">
        <v>0.47</v>
      </c>
      <c r="Y41">
        <v>0</v>
      </c>
    </row>
    <row r="42" spans="1:25">
      <c r="A42">
        <v>5</v>
      </c>
      <c r="B42">
        <v>2006</v>
      </c>
      <c r="C42" t="s">
        <v>2</v>
      </c>
      <c r="D42" t="s">
        <v>59</v>
      </c>
      <c r="E42" s="24">
        <v>2838143</v>
      </c>
      <c r="F42" s="22">
        <v>13.46</v>
      </c>
      <c r="G42" s="24">
        <v>355021</v>
      </c>
      <c r="H42" s="22">
        <v>32.459999000000003</v>
      </c>
      <c r="I42" s="24">
        <v>600</v>
      </c>
      <c r="J42" s="24">
        <v>38542</v>
      </c>
      <c r="K42" s="24">
        <v>97200</v>
      </c>
      <c r="L42" s="22">
        <v>29</v>
      </c>
      <c r="M42" s="22">
        <v>75.75</v>
      </c>
      <c r="N42" s="22">
        <v>15.41</v>
      </c>
      <c r="O42" s="22">
        <v>5.4099997999999996</v>
      </c>
      <c r="P42" s="22">
        <v>0.63</v>
      </c>
      <c r="Q42" s="22">
        <v>1.08</v>
      </c>
      <c r="R42" s="22">
        <v>7.0000000000000007E-2</v>
      </c>
      <c r="S42" s="22">
        <v>1.54</v>
      </c>
      <c r="T42" s="22">
        <v>0.1</v>
      </c>
      <c r="U42" s="24">
        <v>1861</v>
      </c>
      <c r="V42" s="24"/>
      <c r="W42" s="22"/>
      <c r="X42" s="22">
        <v>0.51999998000000003</v>
      </c>
      <c r="Y42">
        <v>0</v>
      </c>
    </row>
    <row r="43" spans="1:25">
      <c r="A43">
        <v>5</v>
      </c>
      <c r="B43">
        <v>2007</v>
      </c>
      <c r="C43" t="s">
        <v>2</v>
      </c>
      <c r="D43" t="s">
        <v>59</v>
      </c>
      <c r="E43" s="24">
        <v>2838143</v>
      </c>
      <c r="F43" s="22">
        <v>13.46</v>
      </c>
      <c r="G43" s="24">
        <v>360998</v>
      </c>
      <c r="H43" s="22">
        <v>32.459999000000003</v>
      </c>
      <c r="I43" s="24">
        <v>600</v>
      </c>
      <c r="J43" s="24">
        <v>38542</v>
      </c>
      <c r="K43" s="24">
        <v>97200</v>
      </c>
      <c r="L43" s="22">
        <v>29</v>
      </c>
      <c r="M43" s="22">
        <v>75.75</v>
      </c>
      <c r="N43" s="22">
        <v>15.41</v>
      </c>
      <c r="O43" s="22">
        <v>5.4099997999999996</v>
      </c>
      <c r="P43" s="22">
        <v>0.63</v>
      </c>
      <c r="Q43" s="22">
        <v>1.08</v>
      </c>
      <c r="R43" s="22">
        <v>7.0000000000000007E-2</v>
      </c>
      <c r="S43" s="22">
        <v>1.54</v>
      </c>
      <c r="T43" s="22">
        <v>0.1</v>
      </c>
      <c r="U43" s="24">
        <v>1768</v>
      </c>
      <c r="V43" s="24"/>
      <c r="W43" s="22"/>
      <c r="X43" s="22">
        <v>0.49000000999999999</v>
      </c>
      <c r="Y43">
        <v>0</v>
      </c>
    </row>
    <row r="44" spans="1:25">
      <c r="A44">
        <v>5</v>
      </c>
      <c r="B44">
        <v>2008</v>
      </c>
      <c r="C44" t="s">
        <v>2</v>
      </c>
      <c r="D44" t="s">
        <v>59</v>
      </c>
      <c r="E44" s="24">
        <v>2838143</v>
      </c>
      <c r="F44" s="22">
        <v>13.46</v>
      </c>
      <c r="G44" s="24">
        <v>366975</v>
      </c>
      <c r="H44" s="22">
        <v>32.459999000000003</v>
      </c>
      <c r="I44" s="24">
        <v>600</v>
      </c>
      <c r="J44" s="24">
        <v>38542</v>
      </c>
      <c r="K44" s="24">
        <v>97200</v>
      </c>
      <c r="L44" s="22">
        <v>29</v>
      </c>
      <c r="M44" s="22">
        <v>75.75</v>
      </c>
      <c r="N44" s="22">
        <v>15.41</v>
      </c>
      <c r="O44" s="22">
        <v>5.4099997999999996</v>
      </c>
      <c r="P44" s="22">
        <v>0.63</v>
      </c>
      <c r="Q44" s="22">
        <v>1.08</v>
      </c>
      <c r="R44" s="22">
        <v>7.0000000000000007E-2</v>
      </c>
      <c r="S44" s="22">
        <v>1.54</v>
      </c>
      <c r="T44" s="22">
        <v>0.1</v>
      </c>
      <c r="U44" s="24">
        <v>1983</v>
      </c>
      <c r="V44" s="24"/>
      <c r="W44" s="22"/>
      <c r="X44" s="22">
        <v>0.54000002000000003</v>
      </c>
      <c r="Y44">
        <v>0</v>
      </c>
    </row>
    <row r="45" spans="1:25">
      <c r="A45">
        <v>5</v>
      </c>
      <c r="B45">
        <v>2009</v>
      </c>
      <c r="C45" t="s">
        <v>2</v>
      </c>
      <c r="D45" t="s">
        <v>59</v>
      </c>
      <c r="E45" s="24">
        <v>2838143</v>
      </c>
      <c r="F45" s="22">
        <v>13.46</v>
      </c>
      <c r="G45" s="24">
        <v>372951</v>
      </c>
      <c r="H45" s="22">
        <v>32.459999000000003</v>
      </c>
      <c r="I45" s="24">
        <v>600</v>
      </c>
      <c r="J45" s="24">
        <v>38542</v>
      </c>
      <c r="K45" s="24">
        <v>97200</v>
      </c>
      <c r="L45" s="22">
        <v>29</v>
      </c>
      <c r="M45" s="22">
        <v>75.75</v>
      </c>
      <c r="N45" s="22">
        <v>15.41</v>
      </c>
      <c r="O45" s="22">
        <v>5.4099997999999996</v>
      </c>
      <c r="P45" s="22">
        <v>0.63</v>
      </c>
      <c r="Q45" s="22">
        <v>1.08</v>
      </c>
      <c r="R45" s="22">
        <v>7.0000000000000007E-2</v>
      </c>
      <c r="S45" s="22">
        <v>1.54</v>
      </c>
      <c r="T45" s="22">
        <v>0.1</v>
      </c>
      <c r="U45" s="24">
        <v>1721</v>
      </c>
      <c r="V45" s="24"/>
      <c r="W45" s="22"/>
      <c r="X45" s="22">
        <v>0.46000001000000001</v>
      </c>
      <c r="Y45">
        <v>0</v>
      </c>
    </row>
    <row r="46" spans="1:25">
      <c r="A46">
        <v>5</v>
      </c>
      <c r="B46">
        <v>2010</v>
      </c>
      <c r="C46" t="s">
        <v>2</v>
      </c>
      <c r="D46" t="s">
        <v>59</v>
      </c>
      <c r="E46" s="24">
        <v>2915918</v>
      </c>
      <c r="F46" s="22">
        <v>14.08</v>
      </c>
      <c r="G46" s="24">
        <v>378928</v>
      </c>
      <c r="H46" s="22">
        <v>33.029998999999997</v>
      </c>
      <c r="I46" s="24">
        <v>649</v>
      </c>
      <c r="J46" s="24">
        <v>40531</v>
      </c>
      <c r="K46" s="24">
        <v>106300</v>
      </c>
      <c r="L46" s="22">
        <v>29.700001</v>
      </c>
      <c r="M46" s="22">
        <v>74.540001000000004</v>
      </c>
      <c r="N46" s="22">
        <v>15.33</v>
      </c>
      <c r="O46" s="22">
        <v>6.3800001000000002</v>
      </c>
      <c r="P46" s="22">
        <v>0.69</v>
      </c>
      <c r="Q46" s="22">
        <v>1.22</v>
      </c>
      <c r="R46" s="22">
        <v>0.19</v>
      </c>
      <c r="S46" s="22">
        <v>1.5700000999999999</v>
      </c>
      <c r="T46" s="22">
        <v>7.0000000000000007E-2</v>
      </c>
      <c r="U46" s="24">
        <v>1986</v>
      </c>
      <c r="V46" s="24"/>
      <c r="W46" s="22"/>
      <c r="X46" s="22">
        <v>0.51999998000000003</v>
      </c>
      <c r="Y46">
        <v>0</v>
      </c>
    </row>
    <row r="47" spans="1:25">
      <c r="A47">
        <v>5</v>
      </c>
      <c r="B47">
        <v>2011</v>
      </c>
      <c r="C47" t="s">
        <v>2</v>
      </c>
      <c r="D47" t="s">
        <v>59</v>
      </c>
      <c r="E47" s="24">
        <v>2958208</v>
      </c>
      <c r="F47" s="22">
        <v>14.25</v>
      </c>
      <c r="G47" s="24">
        <v>386129</v>
      </c>
      <c r="H47" s="22">
        <v>33.889999000000003</v>
      </c>
      <c r="I47" s="24">
        <v>677</v>
      </c>
      <c r="J47" s="24">
        <v>41371</v>
      </c>
      <c r="K47" s="24">
        <v>111400</v>
      </c>
      <c r="L47" s="22">
        <v>29.5</v>
      </c>
      <c r="M47" s="22">
        <v>73.599997999999999</v>
      </c>
      <c r="N47" s="22">
        <v>15.44</v>
      </c>
      <c r="O47" s="22">
        <v>6.8699998999999998</v>
      </c>
      <c r="P47" s="22">
        <v>0.56000000000000005</v>
      </c>
      <c r="Q47" s="22">
        <v>1.35</v>
      </c>
      <c r="R47" s="22">
        <v>0.23</v>
      </c>
      <c r="S47" s="22">
        <v>1.86</v>
      </c>
      <c r="T47" s="22">
        <v>9.0000003999999995E-2</v>
      </c>
      <c r="U47" s="24">
        <v>1789</v>
      </c>
      <c r="V47" s="24"/>
      <c r="W47" s="22"/>
      <c r="X47" s="22">
        <v>0.46000001000000001</v>
      </c>
      <c r="Y47">
        <v>0</v>
      </c>
    </row>
    <row r="48" spans="1:25">
      <c r="A48">
        <v>5</v>
      </c>
      <c r="B48">
        <v>2012</v>
      </c>
      <c r="C48" t="s">
        <v>2</v>
      </c>
      <c r="D48" t="s">
        <v>59</v>
      </c>
      <c r="E48" s="24">
        <v>2958208</v>
      </c>
      <c r="F48" s="22">
        <v>14.25</v>
      </c>
      <c r="G48" s="24">
        <v>393331</v>
      </c>
      <c r="H48" s="22">
        <v>33.889999000000003</v>
      </c>
      <c r="I48" s="24">
        <v>677</v>
      </c>
      <c r="J48" s="24">
        <v>41371</v>
      </c>
      <c r="K48" s="24">
        <v>111400</v>
      </c>
      <c r="L48" s="22">
        <v>29.5</v>
      </c>
      <c r="M48" s="22">
        <v>73.599997999999999</v>
      </c>
      <c r="N48" s="22">
        <v>15.44</v>
      </c>
      <c r="O48" s="22">
        <v>6.8699998999999998</v>
      </c>
      <c r="P48" s="22">
        <v>0.56000000000000005</v>
      </c>
      <c r="Q48" s="22">
        <v>1.35</v>
      </c>
      <c r="R48" s="22">
        <v>0.23</v>
      </c>
      <c r="S48" s="22">
        <v>1.86</v>
      </c>
      <c r="T48" s="22">
        <v>9.0000003999999995E-2</v>
      </c>
      <c r="U48" s="24">
        <v>1716</v>
      </c>
      <c r="V48" s="24"/>
      <c r="W48" s="22"/>
      <c r="X48" s="22">
        <v>0.44</v>
      </c>
      <c r="Y48">
        <v>0</v>
      </c>
    </row>
    <row r="49" spans="1:25">
      <c r="A49">
        <v>5</v>
      </c>
      <c r="B49">
        <v>2013</v>
      </c>
      <c r="C49" t="s">
        <v>2</v>
      </c>
      <c r="D49" t="s">
        <v>59</v>
      </c>
      <c r="E49" s="24">
        <v>2958208</v>
      </c>
      <c r="F49" s="22">
        <v>14.25</v>
      </c>
      <c r="G49" s="24">
        <v>400532</v>
      </c>
      <c r="H49" s="22">
        <v>33.889999000000003</v>
      </c>
      <c r="I49" s="24">
        <v>677</v>
      </c>
      <c r="J49" s="24">
        <v>41371</v>
      </c>
      <c r="K49" s="24">
        <v>111400</v>
      </c>
      <c r="L49" s="22">
        <v>29.5</v>
      </c>
      <c r="M49" s="22">
        <v>73.599997999999999</v>
      </c>
      <c r="N49" s="22">
        <v>15.44</v>
      </c>
      <c r="O49" s="22">
        <v>6.8699998999999998</v>
      </c>
      <c r="P49" s="22">
        <v>0.56000000000000005</v>
      </c>
      <c r="Q49" s="22">
        <v>1.35</v>
      </c>
      <c r="R49" s="22">
        <v>0.23</v>
      </c>
      <c r="S49" s="22">
        <v>1.86</v>
      </c>
      <c r="T49" s="22">
        <v>9.0000003999999995E-2</v>
      </c>
      <c r="U49" s="24">
        <v>2029</v>
      </c>
      <c r="V49" s="24"/>
      <c r="W49" s="22"/>
      <c r="X49" s="22">
        <v>0.50999998999999996</v>
      </c>
      <c r="Y49">
        <v>0</v>
      </c>
    </row>
    <row r="50" spans="1:25">
      <c r="A50">
        <v>5</v>
      </c>
      <c r="B50">
        <v>2014</v>
      </c>
      <c r="C50" t="s">
        <v>2</v>
      </c>
      <c r="D50" t="s">
        <v>59</v>
      </c>
      <c r="E50" s="24">
        <v>2958208</v>
      </c>
      <c r="F50" s="22">
        <v>14.25</v>
      </c>
      <c r="G50" s="24">
        <v>407733</v>
      </c>
      <c r="H50" s="22">
        <v>33.889999000000003</v>
      </c>
      <c r="I50" s="24">
        <v>677</v>
      </c>
      <c r="J50" s="24">
        <v>41371</v>
      </c>
      <c r="K50" s="24">
        <v>111400</v>
      </c>
      <c r="L50" s="22">
        <v>29.5</v>
      </c>
      <c r="M50" s="22">
        <v>73.599997999999999</v>
      </c>
      <c r="N50" s="22">
        <v>15.44</v>
      </c>
      <c r="O50" s="22">
        <v>6.8699998999999998</v>
      </c>
      <c r="P50" s="22">
        <v>0.56000000000000005</v>
      </c>
      <c r="Q50" s="22">
        <v>1.35</v>
      </c>
      <c r="R50" s="22">
        <v>0.23</v>
      </c>
      <c r="S50" s="22">
        <v>1.86</v>
      </c>
      <c r="T50" s="22">
        <v>9.0000003999999995E-2</v>
      </c>
      <c r="U50" s="24">
        <v>1883</v>
      </c>
      <c r="V50" s="24"/>
      <c r="W50" s="22"/>
      <c r="X50" s="22">
        <v>0.46000001000000001</v>
      </c>
      <c r="Y50">
        <v>0</v>
      </c>
    </row>
    <row r="51" spans="1:25">
      <c r="A51">
        <v>5</v>
      </c>
      <c r="B51">
        <v>2015</v>
      </c>
      <c r="C51" t="s">
        <v>2</v>
      </c>
      <c r="D51" t="s">
        <v>59</v>
      </c>
      <c r="E51" s="24">
        <v>2958208</v>
      </c>
      <c r="F51" s="22">
        <v>14.25</v>
      </c>
      <c r="G51" s="24">
        <v>414935</v>
      </c>
      <c r="H51" s="22">
        <v>33.889999000000003</v>
      </c>
      <c r="I51" s="24">
        <v>677</v>
      </c>
      <c r="J51" s="24">
        <v>41371</v>
      </c>
      <c r="K51" s="24">
        <v>111400</v>
      </c>
      <c r="L51" s="22">
        <v>29.5</v>
      </c>
      <c r="M51" s="22">
        <v>73.599997999999999</v>
      </c>
      <c r="N51" s="22">
        <v>15.44</v>
      </c>
      <c r="O51" s="22">
        <v>6.8699998999999998</v>
      </c>
      <c r="P51" s="22">
        <v>0.56000000000000005</v>
      </c>
      <c r="Q51" s="22">
        <v>1.35</v>
      </c>
      <c r="R51" s="22">
        <v>0.23</v>
      </c>
      <c r="S51" s="22">
        <v>1.86</v>
      </c>
      <c r="T51" s="22">
        <v>9.0000003999999995E-2</v>
      </c>
      <c r="U51" s="24">
        <v>2565</v>
      </c>
      <c r="V51" s="24"/>
      <c r="W51" s="22"/>
      <c r="X51" s="22">
        <v>0.62</v>
      </c>
      <c r="Y51">
        <v>0</v>
      </c>
    </row>
    <row r="52" spans="1:25">
      <c r="A52">
        <v>5</v>
      </c>
      <c r="B52">
        <v>2016</v>
      </c>
      <c r="C52" t="s">
        <v>2</v>
      </c>
      <c r="D52" t="s">
        <v>59</v>
      </c>
      <c r="E52" s="24">
        <v>2958208</v>
      </c>
      <c r="F52" s="22">
        <v>14.25</v>
      </c>
      <c r="G52" s="24">
        <v>422136</v>
      </c>
      <c r="H52" s="22">
        <v>33.889999000000003</v>
      </c>
      <c r="I52" s="24">
        <v>677</v>
      </c>
      <c r="J52" s="24">
        <v>41371</v>
      </c>
      <c r="K52" s="24">
        <v>111400</v>
      </c>
      <c r="L52" s="22">
        <v>29.5</v>
      </c>
      <c r="M52" s="22">
        <v>73.599997999999999</v>
      </c>
      <c r="N52" s="22">
        <v>15.44</v>
      </c>
      <c r="O52" s="22">
        <v>6.8699998999999998</v>
      </c>
      <c r="P52" s="22">
        <v>0.56000000000000005</v>
      </c>
      <c r="Q52" s="22">
        <v>1.35</v>
      </c>
      <c r="R52" s="22">
        <v>0.23</v>
      </c>
      <c r="S52" s="22">
        <v>1.86</v>
      </c>
      <c r="T52" s="22">
        <v>9.0000003999999995E-2</v>
      </c>
      <c r="U52" s="24">
        <v>2963</v>
      </c>
      <c r="V52" s="24"/>
      <c r="W52" s="22"/>
      <c r="X52" s="22">
        <v>0.69999999000000002</v>
      </c>
      <c r="Y52">
        <v>0</v>
      </c>
    </row>
    <row r="53" spans="1:25">
      <c r="A53">
        <v>8</v>
      </c>
      <c r="B53">
        <v>2000</v>
      </c>
      <c r="C53" t="s">
        <v>3</v>
      </c>
      <c r="D53" t="s">
        <v>59</v>
      </c>
      <c r="E53" s="24">
        <v>4301261</v>
      </c>
      <c r="F53" s="22">
        <v>9.2600002000000003</v>
      </c>
      <c r="G53" s="24">
        <v>367209</v>
      </c>
      <c r="H53" s="22">
        <v>32.689999</v>
      </c>
      <c r="I53" s="24">
        <v>671</v>
      </c>
      <c r="J53" s="24">
        <v>47203</v>
      </c>
      <c r="K53" s="24">
        <v>166600</v>
      </c>
      <c r="L53" s="22">
        <v>26.4</v>
      </c>
      <c r="M53" s="22">
        <v>74.459998999999996</v>
      </c>
      <c r="N53" s="22">
        <v>3.6800001</v>
      </c>
      <c r="O53" s="22">
        <v>17.100000000000001</v>
      </c>
      <c r="P53" s="22">
        <v>0.67000002000000003</v>
      </c>
      <c r="Q53" s="22">
        <v>2.1700001000000002</v>
      </c>
      <c r="R53" s="22">
        <v>9.0000003999999995E-2</v>
      </c>
      <c r="S53" s="22">
        <v>1.6900001</v>
      </c>
      <c r="T53" s="22">
        <v>0.13</v>
      </c>
      <c r="U53" s="24">
        <v>25456</v>
      </c>
      <c r="V53" s="24">
        <v>13402</v>
      </c>
      <c r="W53" s="22">
        <v>3.6500001000000002</v>
      </c>
      <c r="X53" s="22">
        <v>6.9299998</v>
      </c>
      <c r="Y53">
        <v>0</v>
      </c>
    </row>
    <row r="54" spans="1:25">
      <c r="A54">
        <v>8</v>
      </c>
      <c r="B54">
        <v>2001</v>
      </c>
      <c r="C54" t="s">
        <v>3</v>
      </c>
      <c r="D54" t="s">
        <v>59</v>
      </c>
      <c r="E54" s="24">
        <v>4301261</v>
      </c>
      <c r="F54" s="22">
        <v>9.2600002000000003</v>
      </c>
      <c r="G54" s="24">
        <v>334306</v>
      </c>
      <c r="H54" s="22">
        <v>32.689999</v>
      </c>
      <c r="I54" s="24">
        <v>671</v>
      </c>
      <c r="J54" s="24">
        <v>47203</v>
      </c>
      <c r="K54" s="24">
        <v>166600</v>
      </c>
      <c r="L54" s="22">
        <v>26.4</v>
      </c>
      <c r="M54" s="22">
        <v>74.459998999999996</v>
      </c>
      <c r="N54" s="22">
        <v>3.6800001</v>
      </c>
      <c r="O54" s="22">
        <v>17.100000000000001</v>
      </c>
      <c r="P54" s="22">
        <v>0.67000002000000003</v>
      </c>
      <c r="Q54" s="22">
        <v>2.1700001000000002</v>
      </c>
      <c r="R54" s="22">
        <v>9.0000003999999995E-2</v>
      </c>
      <c r="S54" s="22">
        <v>1.6900001</v>
      </c>
      <c r="T54" s="22">
        <v>0.13</v>
      </c>
      <c r="U54" s="24">
        <v>21617</v>
      </c>
      <c r="V54" s="24">
        <v>10950</v>
      </c>
      <c r="W54" s="22">
        <v>3.28</v>
      </c>
      <c r="X54" s="22">
        <v>6.4699998000000001</v>
      </c>
      <c r="Y54">
        <v>0</v>
      </c>
    </row>
    <row r="55" spans="1:25">
      <c r="A55">
        <v>8</v>
      </c>
      <c r="B55">
        <v>2002</v>
      </c>
      <c r="C55" t="s">
        <v>3</v>
      </c>
      <c r="D55" t="s">
        <v>59</v>
      </c>
      <c r="E55" s="24">
        <v>4301261</v>
      </c>
      <c r="F55" s="22">
        <v>9.2600002000000003</v>
      </c>
      <c r="G55" s="24">
        <v>349506</v>
      </c>
      <c r="H55" s="22">
        <v>32.689999</v>
      </c>
      <c r="I55" s="24">
        <v>671</v>
      </c>
      <c r="J55" s="24">
        <v>47203</v>
      </c>
      <c r="K55" s="24">
        <v>166600</v>
      </c>
      <c r="L55" s="22">
        <v>26.4</v>
      </c>
      <c r="M55" s="22">
        <v>74.459998999999996</v>
      </c>
      <c r="N55" s="22">
        <v>3.6800001</v>
      </c>
      <c r="O55" s="22">
        <v>17.100000000000001</v>
      </c>
      <c r="P55" s="22">
        <v>0.67000002000000003</v>
      </c>
      <c r="Q55" s="22">
        <v>2.1700001000000002</v>
      </c>
      <c r="R55" s="22">
        <v>9.0000003999999995E-2</v>
      </c>
      <c r="S55" s="22">
        <v>1.6900001</v>
      </c>
      <c r="T55" s="22">
        <v>0.13</v>
      </c>
      <c r="U55" s="24">
        <v>19870</v>
      </c>
      <c r="V55" s="24">
        <v>11394</v>
      </c>
      <c r="W55" s="22">
        <v>3.26</v>
      </c>
      <c r="X55" s="22">
        <v>5.6900000999999998</v>
      </c>
      <c r="Y55">
        <v>0</v>
      </c>
    </row>
    <row r="56" spans="1:25">
      <c r="A56">
        <v>8</v>
      </c>
      <c r="B56">
        <v>2003</v>
      </c>
      <c r="C56" t="s">
        <v>3</v>
      </c>
      <c r="D56" t="s">
        <v>59</v>
      </c>
      <c r="E56" s="24">
        <v>4301261</v>
      </c>
      <c r="F56" s="22">
        <v>9.2600002000000003</v>
      </c>
      <c r="G56" s="24">
        <v>325089</v>
      </c>
      <c r="H56" s="22">
        <v>32.689999</v>
      </c>
      <c r="I56" s="24">
        <v>671</v>
      </c>
      <c r="J56" s="24">
        <v>47203</v>
      </c>
      <c r="K56" s="24">
        <v>166600</v>
      </c>
      <c r="L56" s="22">
        <v>26.4</v>
      </c>
      <c r="M56" s="22">
        <v>74.459998999999996</v>
      </c>
      <c r="N56" s="22">
        <v>3.6800001</v>
      </c>
      <c r="O56" s="22">
        <v>17.100000000000001</v>
      </c>
      <c r="P56" s="22">
        <v>0.67000002000000003</v>
      </c>
      <c r="Q56" s="22">
        <v>2.1700001000000002</v>
      </c>
      <c r="R56" s="22">
        <v>9.0000003999999995E-2</v>
      </c>
      <c r="S56" s="22">
        <v>1.6900001</v>
      </c>
      <c r="T56" s="22">
        <v>0.13</v>
      </c>
      <c r="U56" s="24">
        <v>23535</v>
      </c>
      <c r="V56" s="24">
        <v>14568</v>
      </c>
      <c r="W56" s="22">
        <v>4.4800000000000004</v>
      </c>
      <c r="X56" s="22">
        <v>7.2399997999999997</v>
      </c>
      <c r="Y56">
        <v>0</v>
      </c>
    </row>
    <row r="57" spans="1:25">
      <c r="A57">
        <v>8</v>
      </c>
      <c r="B57">
        <v>2004</v>
      </c>
      <c r="C57" t="s">
        <v>3</v>
      </c>
      <c r="D57" t="s">
        <v>59</v>
      </c>
      <c r="E57" s="24">
        <v>4301261</v>
      </c>
      <c r="F57" s="22">
        <v>9.2600002000000003</v>
      </c>
      <c r="G57" s="24">
        <v>330611</v>
      </c>
      <c r="H57" s="22">
        <v>32.689999</v>
      </c>
      <c r="I57" s="24">
        <v>671</v>
      </c>
      <c r="J57" s="24">
        <v>47203</v>
      </c>
      <c r="K57" s="24">
        <v>166600</v>
      </c>
      <c r="L57" s="22">
        <v>26.4</v>
      </c>
      <c r="M57" s="22">
        <v>74.459998999999996</v>
      </c>
      <c r="N57" s="22">
        <v>3.6800001</v>
      </c>
      <c r="O57" s="22">
        <v>17.100000000000001</v>
      </c>
      <c r="P57" s="22">
        <v>0.67000002000000003</v>
      </c>
      <c r="Q57" s="22">
        <v>2.1700001000000002</v>
      </c>
      <c r="R57" s="22">
        <v>9.0000003999999995E-2</v>
      </c>
      <c r="S57" s="22">
        <v>1.6900001</v>
      </c>
      <c r="T57" s="22">
        <v>0.13</v>
      </c>
      <c r="U57" s="24">
        <v>26772</v>
      </c>
      <c r="V57" s="24">
        <v>16537</v>
      </c>
      <c r="W57" s="22">
        <v>5</v>
      </c>
      <c r="X57" s="22">
        <v>8.1000004000000008</v>
      </c>
      <c r="Y57">
        <v>0</v>
      </c>
    </row>
    <row r="58" spans="1:25">
      <c r="A58">
        <v>8</v>
      </c>
      <c r="B58">
        <v>2005</v>
      </c>
      <c r="C58" t="s">
        <v>3</v>
      </c>
      <c r="D58" t="s">
        <v>59</v>
      </c>
      <c r="E58" s="24">
        <v>4843211</v>
      </c>
      <c r="F58" s="22">
        <v>8.2399997999999997</v>
      </c>
      <c r="G58" s="24">
        <v>413688</v>
      </c>
      <c r="H58" s="22">
        <v>31.809999000000001</v>
      </c>
      <c r="I58" s="24">
        <v>835</v>
      </c>
      <c r="J58" s="24">
        <v>56222</v>
      </c>
      <c r="K58" s="24">
        <v>234100</v>
      </c>
      <c r="L58" s="22">
        <v>30.299999</v>
      </c>
      <c r="M58" s="22">
        <v>71.239998</v>
      </c>
      <c r="N58" s="22">
        <v>3.6800001</v>
      </c>
      <c r="O58" s="22">
        <v>19.73</v>
      </c>
      <c r="P58" s="22">
        <v>0.63</v>
      </c>
      <c r="Q58" s="22">
        <v>2.5299999999999998</v>
      </c>
      <c r="R58" s="22">
        <v>9.0000003999999995E-2</v>
      </c>
      <c r="S58" s="22">
        <v>1.9</v>
      </c>
      <c r="T58" s="22">
        <v>0.19</v>
      </c>
      <c r="U58" s="24">
        <v>31562</v>
      </c>
      <c r="V58" s="24">
        <v>20926</v>
      </c>
      <c r="W58" s="22">
        <v>5.0599999000000002</v>
      </c>
      <c r="X58" s="22">
        <v>7.6300001000000002</v>
      </c>
      <c r="Y58">
        <v>0</v>
      </c>
    </row>
    <row r="59" spans="1:25">
      <c r="A59">
        <v>8</v>
      </c>
      <c r="B59">
        <v>2006</v>
      </c>
      <c r="C59" t="s">
        <v>3</v>
      </c>
      <c r="D59" t="s">
        <v>59</v>
      </c>
      <c r="E59" s="24">
        <v>4843211</v>
      </c>
      <c r="F59" s="22">
        <v>8.2399997999999997</v>
      </c>
      <c r="G59" s="24">
        <v>422511</v>
      </c>
      <c r="H59" s="22">
        <v>31.809999000000001</v>
      </c>
      <c r="I59" s="24">
        <v>835</v>
      </c>
      <c r="J59" s="24">
        <v>56222</v>
      </c>
      <c r="K59" s="24">
        <v>234100</v>
      </c>
      <c r="L59" s="22">
        <v>30.299999</v>
      </c>
      <c r="M59" s="22">
        <v>71.239998</v>
      </c>
      <c r="N59" s="22">
        <v>3.6800001</v>
      </c>
      <c r="O59" s="22">
        <v>19.73</v>
      </c>
      <c r="P59" s="22">
        <v>0.63</v>
      </c>
      <c r="Q59" s="22">
        <v>2.5299999999999998</v>
      </c>
      <c r="R59" s="22">
        <v>9.0000003999999995E-2</v>
      </c>
      <c r="S59" s="22">
        <v>1.9</v>
      </c>
      <c r="T59" s="22">
        <v>0.19</v>
      </c>
      <c r="U59" s="24">
        <v>35748</v>
      </c>
      <c r="V59" s="24">
        <v>24105</v>
      </c>
      <c r="W59" s="22">
        <v>5.71</v>
      </c>
      <c r="X59" s="22">
        <v>8.4600000000000009</v>
      </c>
      <c r="Y59">
        <v>0</v>
      </c>
    </row>
    <row r="60" spans="1:25">
      <c r="A60">
        <v>8</v>
      </c>
      <c r="B60">
        <v>2007</v>
      </c>
      <c r="C60" t="s">
        <v>3</v>
      </c>
      <c r="D60" t="s">
        <v>59</v>
      </c>
      <c r="E60" s="24">
        <v>4843211</v>
      </c>
      <c r="F60" s="22">
        <v>8.2399997999999997</v>
      </c>
      <c r="G60" s="24">
        <v>413883</v>
      </c>
      <c r="H60" s="22">
        <v>31.809999000000001</v>
      </c>
      <c r="I60" s="24">
        <v>835</v>
      </c>
      <c r="J60" s="24">
        <v>56222</v>
      </c>
      <c r="K60" s="24">
        <v>234100</v>
      </c>
      <c r="L60" s="22">
        <v>30.299999</v>
      </c>
      <c r="M60" s="22">
        <v>71.239998</v>
      </c>
      <c r="N60" s="22">
        <v>3.6800001</v>
      </c>
      <c r="O60" s="22">
        <v>19.73</v>
      </c>
      <c r="P60" s="22">
        <v>0.63</v>
      </c>
      <c r="Q60" s="22">
        <v>2.5299999999999998</v>
      </c>
      <c r="R60" s="22">
        <v>9.0000003999999995E-2</v>
      </c>
      <c r="S60" s="22">
        <v>1.9</v>
      </c>
      <c r="T60" s="22">
        <v>0.19</v>
      </c>
      <c r="U60" s="24">
        <v>31802</v>
      </c>
      <c r="V60" s="24">
        <v>20937</v>
      </c>
      <c r="W60" s="22">
        <v>5.0599999000000002</v>
      </c>
      <c r="X60" s="22">
        <v>7.6799998</v>
      </c>
      <c r="Y60">
        <v>0</v>
      </c>
    </row>
    <row r="61" spans="1:25">
      <c r="A61">
        <v>8</v>
      </c>
      <c r="B61">
        <v>2008</v>
      </c>
      <c r="C61" t="s">
        <v>3</v>
      </c>
      <c r="D61" t="s">
        <v>59</v>
      </c>
      <c r="E61" s="24">
        <v>4843211</v>
      </c>
      <c r="F61" s="22">
        <v>8.2399997999999997</v>
      </c>
      <c r="G61" s="24">
        <v>415673</v>
      </c>
      <c r="H61" s="22">
        <v>31.809999000000001</v>
      </c>
      <c r="I61" s="24">
        <v>835</v>
      </c>
      <c r="J61" s="24">
        <v>56222</v>
      </c>
      <c r="K61" s="24">
        <v>234100</v>
      </c>
      <c r="L61" s="22">
        <v>30.299999</v>
      </c>
      <c r="M61" s="22">
        <v>71.239998</v>
      </c>
      <c r="N61" s="22">
        <v>3.6800001</v>
      </c>
      <c r="O61" s="22">
        <v>19.73</v>
      </c>
      <c r="P61" s="22">
        <v>0.63</v>
      </c>
      <c r="Q61" s="22">
        <v>2.5299999999999998</v>
      </c>
      <c r="R61" s="22">
        <v>9.0000003999999995E-2</v>
      </c>
      <c r="S61" s="22">
        <v>1.9</v>
      </c>
      <c r="T61" s="22">
        <v>0.19</v>
      </c>
      <c r="U61" s="24">
        <v>26948</v>
      </c>
      <c r="V61" s="24">
        <v>17672</v>
      </c>
      <c r="W61" s="22">
        <v>4.25</v>
      </c>
      <c r="X61" s="22">
        <v>6.48</v>
      </c>
      <c r="Y61">
        <v>0</v>
      </c>
    </row>
    <row r="62" spans="1:25">
      <c r="A62">
        <v>8</v>
      </c>
      <c r="B62">
        <v>2009</v>
      </c>
      <c r="C62" t="s">
        <v>3</v>
      </c>
      <c r="D62" t="s">
        <v>59</v>
      </c>
      <c r="E62" s="24">
        <v>4843211</v>
      </c>
      <c r="F62" s="22">
        <v>8.2399997999999997</v>
      </c>
      <c r="G62" s="24">
        <v>341843</v>
      </c>
      <c r="H62" s="22">
        <v>31.809999000000001</v>
      </c>
      <c r="I62" s="24">
        <v>835</v>
      </c>
      <c r="J62" s="24">
        <v>56222</v>
      </c>
      <c r="K62" s="24">
        <v>234100</v>
      </c>
      <c r="L62" s="22">
        <v>30.299999</v>
      </c>
      <c r="M62" s="22">
        <v>71.239998</v>
      </c>
      <c r="N62" s="22">
        <v>3.6800001</v>
      </c>
      <c r="O62" s="22">
        <v>19.73</v>
      </c>
      <c r="P62" s="22">
        <v>0.63</v>
      </c>
      <c r="Q62" s="22">
        <v>2.5299999999999998</v>
      </c>
      <c r="R62" s="22">
        <v>9.0000003999999995E-2</v>
      </c>
      <c r="S62" s="22">
        <v>1.9</v>
      </c>
      <c r="T62" s="22">
        <v>0.19</v>
      </c>
      <c r="U62" s="24">
        <v>18327</v>
      </c>
      <c r="V62" s="24">
        <v>10573</v>
      </c>
      <c r="W62" s="22">
        <v>3.0899999</v>
      </c>
      <c r="X62" s="22">
        <v>5.3600000999999997</v>
      </c>
      <c r="Y62">
        <v>0</v>
      </c>
    </row>
    <row r="63" spans="1:25">
      <c r="A63">
        <v>8</v>
      </c>
      <c r="B63">
        <v>2010</v>
      </c>
      <c r="C63" t="s">
        <v>3</v>
      </c>
      <c r="D63" t="s">
        <v>59</v>
      </c>
      <c r="E63" s="24">
        <v>5029196</v>
      </c>
      <c r="F63" s="22">
        <v>8.8699998999999998</v>
      </c>
      <c r="G63" s="24">
        <v>561305</v>
      </c>
      <c r="H63" s="22">
        <v>34.459999000000003</v>
      </c>
      <c r="I63" s="24">
        <v>915</v>
      </c>
      <c r="J63" s="24">
        <v>58244</v>
      </c>
      <c r="K63" s="24">
        <v>236800</v>
      </c>
      <c r="L63" s="22">
        <v>30.799999</v>
      </c>
      <c r="M63" s="22">
        <v>70.010002</v>
      </c>
      <c r="N63" s="22">
        <v>3.75</v>
      </c>
      <c r="O63" s="22">
        <v>20.65</v>
      </c>
      <c r="P63" s="22">
        <v>0.62</v>
      </c>
      <c r="Q63" s="22">
        <v>2.7</v>
      </c>
      <c r="R63" s="22">
        <v>0.11</v>
      </c>
      <c r="S63" s="22">
        <v>2.0099999999999998</v>
      </c>
      <c r="T63" s="22">
        <v>0.15000000999999999</v>
      </c>
      <c r="U63" s="24">
        <v>37220</v>
      </c>
      <c r="V63" s="24">
        <v>21444</v>
      </c>
      <c r="W63" s="22">
        <v>3.8199999</v>
      </c>
      <c r="X63" s="22">
        <v>6.6300001000000002</v>
      </c>
      <c r="Y63">
        <v>0</v>
      </c>
    </row>
    <row r="64" spans="1:25">
      <c r="A64">
        <v>8</v>
      </c>
      <c r="B64">
        <v>2011</v>
      </c>
      <c r="C64" t="s">
        <v>3</v>
      </c>
      <c r="D64" t="s">
        <v>59</v>
      </c>
      <c r="E64" s="24">
        <v>5278906</v>
      </c>
      <c r="F64" s="22">
        <v>8.4899997999999997</v>
      </c>
      <c r="G64" s="24">
        <v>502464</v>
      </c>
      <c r="H64" s="22">
        <v>35.669998</v>
      </c>
      <c r="I64" s="24">
        <v>1002</v>
      </c>
      <c r="J64" s="24">
        <v>60629</v>
      </c>
      <c r="K64" s="24">
        <v>247800</v>
      </c>
      <c r="L64" s="22">
        <v>30.6</v>
      </c>
      <c r="M64" s="22">
        <v>69.069999999999993</v>
      </c>
      <c r="N64" s="22">
        <v>3.8499998999999998</v>
      </c>
      <c r="O64" s="22">
        <v>21.08</v>
      </c>
      <c r="P64" s="22">
        <v>0.54000002000000003</v>
      </c>
      <c r="Q64" s="22">
        <v>2.8399999</v>
      </c>
      <c r="R64" s="22">
        <v>0.13</v>
      </c>
      <c r="S64" s="22">
        <v>2.3099999000000002</v>
      </c>
      <c r="T64" s="22">
        <v>0.18000000999999999</v>
      </c>
      <c r="U64" s="24">
        <v>32412</v>
      </c>
      <c r="V64" s="24">
        <v>18269</v>
      </c>
      <c r="W64" s="22">
        <v>3.6400001</v>
      </c>
      <c r="X64" s="22">
        <v>6.4499997999999996</v>
      </c>
      <c r="Y64">
        <v>0</v>
      </c>
    </row>
    <row r="65" spans="1:25">
      <c r="A65">
        <v>8</v>
      </c>
      <c r="B65">
        <v>2012</v>
      </c>
      <c r="C65" t="s">
        <v>3</v>
      </c>
      <c r="D65" t="s">
        <v>59</v>
      </c>
      <c r="E65" s="24">
        <v>5278906</v>
      </c>
      <c r="F65" s="22">
        <v>8.4899997999999997</v>
      </c>
      <c r="G65" s="24">
        <v>437226</v>
      </c>
      <c r="H65" s="22">
        <v>35.669998</v>
      </c>
      <c r="I65" s="24">
        <v>1002</v>
      </c>
      <c r="J65" s="24">
        <v>60629</v>
      </c>
      <c r="K65" s="24">
        <v>247800</v>
      </c>
      <c r="L65" s="22">
        <v>30.6</v>
      </c>
      <c r="M65" s="22">
        <v>69.069999999999993</v>
      </c>
      <c r="N65" s="22">
        <v>3.8499998999999998</v>
      </c>
      <c r="O65" s="22">
        <v>21.08</v>
      </c>
      <c r="P65" s="22">
        <v>0.54000002000000003</v>
      </c>
      <c r="Q65" s="22">
        <v>2.8399999</v>
      </c>
      <c r="R65" s="22">
        <v>0.13</v>
      </c>
      <c r="S65" s="22">
        <v>2.3099999000000002</v>
      </c>
      <c r="T65" s="22">
        <v>0.18000000999999999</v>
      </c>
      <c r="U65" s="24">
        <v>27013</v>
      </c>
      <c r="V65" s="24">
        <v>14510</v>
      </c>
      <c r="W65" s="22">
        <v>3.3199999</v>
      </c>
      <c r="X65" s="22">
        <v>6.1799998</v>
      </c>
      <c r="Y65">
        <v>0</v>
      </c>
    </row>
    <row r="66" spans="1:25">
      <c r="A66">
        <v>8</v>
      </c>
      <c r="B66">
        <v>2013</v>
      </c>
      <c r="C66" t="s">
        <v>3</v>
      </c>
      <c r="D66" t="s">
        <v>59</v>
      </c>
      <c r="E66" s="24">
        <v>5278906</v>
      </c>
      <c r="F66" s="22">
        <v>8.4899997999999997</v>
      </c>
      <c r="G66" s="24">
        <v>315782</v>
      </c>
      <c r="H66" s="22">
        <v>35.669998</v>
      </c>
      <c r="I66" s="24">
        <v>1002</v>
      </c>
      <c r="J66" s="24">
        <v>60629</v>
      </c>
      <c r="K66" s="24">
        <v>247800</v>
      </c>
      <c r="L66" s="22">
        <v>30.6</v>
      </c>
      <c r="M66" s="22">
        <v>69.069999999999993</v>
      </c>
      <c r="N66" s="22">
        <v>3.8499998999999998</v>
      </c>
      <c r="O66" s="22">
        <v>21.08</v>
      </c>
      <c r="P66" s="22">
        <v>0.54000002000000003</v>
      </c>
      <c r="Q66" s="22">
        <v>2.8399999</v>
      </c>
      <c r="R66" s="22">
        <v>0.13</v>
      </c>
      <c r="S66" s="22">
        <v>2.3099999000000002</v>
      </c>
      <c r="T66" s="22">
        <v>0.18000000999999999</v>
      </c>
      <c r="U66" s="24">
        <v>13542</v>
      </c>
      <c r="V66" s="24">
        <v>7130</v>
      </c>
      <c r="W66" s="22">
        <v>2.2599999999999998</v>
      </c>
      <c r="X66" s="22">
        <v>4.29</v>
      </c>
      <c r="Y66">
        <v>0</v>
      </c>
    </row>
    <row r="67" spans="1:25">
      <c r="A67">
        <v>8</v>
      </c>
      <c r="B67">
        <v>2014</v>
      </c>
      <c r="C67" t="s">
        <v>3</v>
      </c>
      <c r="D67" t="s">
        <v>59</v>
      </c>
      <c r="E67" s="24">
        <v>5278906</v>
      </c>
      <c r="F67" s="22">
        <v>8.4899997999999997</v>
      </c>
      <c r="G67" s="24">
        <v>305473</v>
      </c>
      <c r="H67" s="22">
        <v>35.669998</v>
      </c>
      <c r="I67" s="24">
        <v>1002</v>
      </c>
      <c r="J67" s="24">
        <v>60629</v>
      </c>
      <c r="K67" s="24">
        <v>247800</v>
      </c>
      <c r="L67" s="22">
        <v>30.6</v>
      </c>
      <c r="M67" s="22">
        <v>69.069999999999993</v>
      </c>
      <c r="N67" s="22">
        <v>3.8499998999999998</v>
      </c>
      <c r="O67" s="22">
        <v>21.08</v>
      </c>
      <c r="P67" s="22">
        <v>0.54000002000000003</v>
      </c>
      <c r="Q67" s="22">
        <v>2.8399999</v>
      </c>
      <c r="R67" s="22">
        <v>0.13</v>
      </c>
      <c r="S67" s="22">
        <v>2.3099999000000002</v>
      </c>
      <c r="T67" s="22">
        <v>0.18000000999999999</v>
      </c>
      <c r="U67" s="24">
        <v>12708</v>
      </c>
      <c r="V67" s="24">
        <v>6728</v>
      </c>
      <c r="W67" s="22">
        <v>2.2000000000000002</v>
      </c>
      <c r="X67" s="22">
        <v>4.1599997999999996</v>
      </c>
      <c r="Y67">
        <v>0</v>
      </c>
    </row>
    <row r="68" spans="1:25">
      <c r="A68">
        <v>8</v>
      </c>
      <c r="B68">
        <v>2015</v>
      </c>
      <c r="C68" t="s">
        <v>3</v>
      </c>
      <c r="D68" t="s">
        <v>59</v>
      </c>
      <c r="E68" s="24">
        <v>5278906</v>
      </c>
      <c r="F68" s="22">
        <v>8.4899997999999997</v>
      </c>
      <c r="G68" s="24">
        <v>336706</v>
      </c>
      <c r="H68" s="22">
        <v>35.669998</v>
      </c>
      <c r="I68" s="24">
        <v>1002</v>
      </c>
      <c r="J68" s="24">
        <v>60629</v>
      </c>
      <c r="K68" s="24">
        <v>247800</v>
      </c>
      <c r="L68" s="22">
        <v>30.6</v>
      </c>
      <c r="M68" s="22">
        <v>69.069999999999993</v>
      </c>
      <c r="N68" s="22">
        <v>3.8499998999999998</v>
      </c>
      <c r="O68" s="22">
        <v>21.08</v>
      </c>
      <c r="P68" s="22">
        <v>0.54000002000000003</v>
      </c>
      <c r="Q68" s="22">
        <v>2.8399999</v>
      </c>
      <c r="R68" s="22">
        <v>0.13</v>
      </c>
      <c r="S68" s="22">
        <v>2.3099999000000002</v>
      </c>
      <c r="T68" s="22">
        <v>0.18000000999999999</v>
      </c>
      <c r="U68" s="24">
        <v>13051</v>
      </c>
      <c r="V68" s="24">
        <v>6467</v>
      </c>
      <c r="W68" s="22">
        <v>1.92</v>
      </c>
      <c r="X68" s="22">
        <v>3.8800001000000002</v>
      </c>
      <c r="Y68">
        <v>0</v>
      </c>
    </row>
    <row r="69" spans="1:25">
      <c r="A69">
        <v>8</v>
      </c>
      <c r="B69">
        <v>2016</v>
      </c>
      <c r="C69" t="s">
        <v>3</v>
      </c>
      <c r="D69" t="s">
        <v>59</v>
      </c>
      <c r="E69" s="24">
        <v>5278906</v>
      </c>
      <c r="F69" s="22">
        <v>8.4899997999999997</v>
      </c>
      <c r="G69" s="24">
        <v>661532</v>
      </c>
      <c r="H69" s="22">
        <v>35.669998</v>
      </c>
      <c r="I69" s="24">
        <v>1002</v>
      </c>
      <c r="J69" s="24">
        <v>60629</v>
      </c>
      <c r="K69" s="24">
        <v>247800</v>
      </c>
      <c r="L69" s="22">
        <v>30.6</v>
      </c>
      <c r="M69" s="22">
        <v>69.069999999999993</v>
      </c>
      <c r="N69" s="22">
        <v>3.8499998999999998</v>
      </c>
      <c r="O69" s="22">
        <v>21.08</v>
      </c>
      <c r="P69" s="22">
        <v>0.54000002000000003</v>
      </c>
      <c r="Q69" s="22">
        <v>2.8399999</v>
      </c>
      <c r="R69" s="22">
        <v>0.13</v>
      </c>
      <c r="S69" s="22">
        <v>2.3099999000000002</v>
      </c>
      <c r="T69" s="22">
        <v>0.18000000999999999</v>
      </c>
      <c r="U69" s="24">
        <v>36240</v>
      </c>
      <c r="V69" s="24">
        <v>18195</v>
      </c>
      <c r="W69" s="22">
        <v>2.75</v>
      </c>
      <c r="X69" s="22">
        <v>5.48</v>
      </c>
      <c r="Y69">
        <v>0</v>
      </c>
    </row>
    <row r="70" spans="1:25">
      <c r="A70">
        <v>10</v>
      </c>
      <c r="B70">
        <v>2000</v>
      </c>
      <c r="C70" t="s">
        <v>4</v>
      </c>
      <c r="D70" t="s">
        <v>59</v>
      </c>
      <c r="E70" s="24">
        <v>783600</v>
      </c>
      <c r="F70" s="22">
        <v>9.2100000000000009</v>
      </c>
      <c r="G70" s="24">
        <v>68514</v>
      </c>
      <c r="H70" s="22">
        <v>27.68</v>
      </c>
      <c r="I70" s="24">
        <v>639</v>
      </c>
      <c r="J70" s="24">
        <v>47381</v>
      </c>
      <c r="K70" s="24">
        <v>130400</v>
      </c>
      <c r="L70" s="22">
        <v>24.299999</v>
      </c>
      <c r="M70" s="22">
        <v>72.480002999999996</v>
      </c>
      <c r="N70" s="22">
        <v>18.940000999999999</v>
      </c>
      <c r="O70" s="22">
        <v>4.7600002000000003</v>
      </c>
      <c r="P70" s="22">
        <v>0.30000000999999998</v>
      </c>
      <c r="Q70" s="22">
        <v>2.0599999000000002</v>
      </c>
      <c r="R70" s="22">
        <v>2.9999998999999999E-2</v>
      </c>
      <c r="S70" s="22">
        <v>1.3</v>
      </c>
      <c r="T70" s="22">
        <v>0.13</v>
      </c>
      <c r="U70" s="24">
        <v>4695</v>
      </c>
      <c r="V70" s="24">
        <v>3608</v>
      </c>
      <c r="W70" s="22">
        <v>5.27</v>
      </c>
      <c r="X70" s="22">
        <v>6.8499999000000003</v>
      </c>
      <c r="Y70">
        <v>0</v>
      </c>
    </row>
    <row r="71" spans="1:25">
      <c r="A71">
        <v>10</v>
      </c>
      <c r="B71">
        <v>2001</v>
      </c>
      <c r="C71" t="s">
        <v>4</v>
      </c>
      <c r="D71" t="s">
        <v>59</v>
      </c>
      <c r="E71" s="24">
        <v>783600</v>
      </c>
      <c r="F71" s="22">
        <v>9.2100000000000009</v>
      </c>
      <c r="G71" s="24">
        <v>83985</v>
      </c>
      <c r="H71" s="22">
        <v>27.68</v>
      </c>
      <c r="I71" s="24">
        <v>639</v>
      </c>
      <c r="J71" s="24">
        <v>47381</v>
      </c>
      <c r="K71" s="24">
        <v>130400</v>
      </c>
      <c r="L71" s="22">
        <v>24.299999</v>
      </c>
      <c r="M71" s="22">
        <v>72.480002999999996</v>
      </c>
      <c r="N71" s="22">
        <v>18.940000999999999</v>
      </c>
      <c r="O71" s="22">
        <v>4.7600002000000003</v>
      </c>
      <c r="P71" s="22">
        <v>0.30000000999999998</v>
      </c>
      <c r="Q71" s="22">
        <v>2.0599999000000002</v>
      </c>
      <c r="R71" s="22">
        <v>2.9999998999999999E-2</v>
      </c>
      <c r="S71" s="22">
        <v>1.3</v>
      </c>
      <c r="T71" s="22">
        <v>0.13</v>
      </c>
      <c r="U71" s="24">
        <v>7180</v>
      </c>
      <c r="V71" s="24">
        <v>5339</v>
      </c>
      <c r="W71" s="22">
        <v>6.3600000999999997</v>
      </c>
      <c r="X71" s="22">
        <v>8.5500001999999995</v>
      </c>
      <c r="Y71">
        <v>0</v>
      </c>
    </row>
    <row r="72" spans="1:25">
      <c r="A72">
        <v>10</v>
      </c>
      <c r="B72">
        <v>2002</v>
      </c>
      <c r="C72" t="s">
        <v>4</v>
      </c>
      <c r="D72" t="s">
        <v>59</v>
      </c>
      <c r="E72" s="24">
        <v>783600</v>
      </c>
      <c r="F72" s="22">
        <v>9.2100000000000009</v>
      </c>
      <c r="G72" s="24">
        <v>85274</v>
      </c>
      <c r="H72" s="22">
        <v>27.68</v>
      </c>
      <c r="I72" s="24">
        <v>639</v>
      </c>
      <c r="J72" s="24">
        <v>47381</v>
      </c>
      <c r="K72" s="24">
        <v>130400</v>
      </c>
      <c r="L72" s="22">
        <v>24.299999</v>
      </c>
      <c r="M72" s="22">
        <v>72.480002999999996</v>
      </c>
      <c r="N72" s="22">
        <v>18.940000999999999</v>
      </c>
      <c r="O72" s="22">
        <v>4.7600002000000003</v>
      </c>
      <c r="P72" s="22">
        <v>0.30000000999999998</v>
      </c>
      <c r="Q72" s="22">
        <v>2.0599999000000002</v>
      </c>
      <c r="R72" s="22">
        <v>2.9999998999999999E-2</v>
      </c>
      <c r="S72" s="22">
        <v>1.3</v>
      </c>
      <c r="T72" s="22">
        <v>0.13</v>
      </c>
      <c r="U72" s="24">
        <v>8606</v>
      </c>
      <c r="V72" s="24">
        <v>6347</v>
      </c>
      <c r="W72" s="22">
        <v>7.4400000999999998</v>
      </c>
      <c r="X72" s="22">
        <v>10.09</v>
      </c>
      <c r="Y72">
        <v>0</v>
      </c>
    </row>
    <row r="73" spans="1:25">
      <c r="A73">
        <v>10</v>
      </c>
      <c r="B73">
        <v>2003</v>
      </c>
      <c r="C73" t="s">
        <v>4</v>
      </c>
      <c r="D73" t="s">
        <v>59</v>
      </c>
      <c r="E73" s="24">
        <v>783600</v>
      </c>
      <c r="F73" s="22">
        <v>9.2100000000000009</v>
      </c>
      <c r="G73" s="24">
        <v>86561</v>
      </c>
      <c r="H73" s="22">
        <v>27.68</v>
      </c>
      <c r="I73" s="24">
        <v>639</v>
      </c>
      <c r="J73" s="24">
        <v>47381</v>
      </c>
      <c r="K73" s="24">
        <v>130400</v>
      </c>
      <c r="L73" s="22">
        <v>24.299999</v>
      </c>
      <c r="M73" s="22">
        <v>72.480002999999996</v>
      </c>
      <c r="N73" s="22">
        <v>18.940000999999999</v>
      </c>
      <c r="O73" s="22">
        <v>4.7600002000000003</v>
      </c>
      <c r="P73" s="22">
        <v>0.30000000999999998</v>
      </c>
      <c r="Q73" s="22">
        <v>2.0599999000000002</v>
      </c>
      <c r="R73" s="22">
        <v>2.9999998999999999E-2</v>
      </c>
      <c r="S73" s="22">
        <v>1.3</v>
      </c>
      <c r="T73" s="22">
        <v>0.13</v>
      </c>
      <c r="U73" s="24">
        <v>8483</v>
      </c>
      <c r="V73" s="24">
        <v>6275</v>
      </c>
      <c r="W73" s="22">
        <v>7.25</v>
      </c>
      <c r="X73" s="22">
        <v>9.8000001999999995</v>
      </c>
      <c r="Y73">
        <v>0</v>
      </c>
    </row>
    <row r="74" spans="1:25">
      <c r="A74">
        <v>10</v>
      </c>
      <c r="B74">
        <v>2004</v>
      </c>
      <c r="C74" t="s">
        <v>4</v>
      </c>
      <c r="D74" t="s">
        <v>59</v>
      </c>
      <c r="E74" s="24">
        <v>783600</v>
      </c>
      <c r="F74" s="22">
        <v>9.2100000000000009</v>
      </c>
      <c r="G74" s="24">
        <v>87848</v>
      </c>
      <c r="H74" s="22">
        <v>27.68</v>
      </c>
      <c r="I74" s="24">
        <v>639</v>
      </c>
      <c r="J74" s="24">
        <v>47381</v>
      </c>
      <c r="K74" s="24">
        <v>130400</v>
      </c>
      <c r="L74" s="22">
        <v>24.299999</v>
      </c>
      <c r="M74" s="22">
        <v>72.480002999999996</v>
      </c>
      <c r="N74" s="22">
        <v>18.940000999999999</v>
      </c>
      <c r="O74" s="22">
        <v>4.7600002000000003</v>
      </c>
      <c r="P74" s="22">
        <v>0.30000000999999998</v>
      </c>
      <c r="Q74" s="22">
        <v>2.0599999000000002</v>
      </c>
      <c r="R74" s="22">
        <v>2.9999998999999999E-2</v>
      </c>
      <c r="S74" s="22">
        <v>1.3</v>
      </c>
      <c r="T74" s="22">
        <v>0.13</v>
      </c>
      <c r="U74" s="24">
        <v>8609</v>
      </c>
      <c r="V74" s="24">
        <v>6439</v>
      </c>
      <c r="W74" s="22">
        <v>7.3299998999999998</v>
      </c>
      <c r="X74" s="22">
        <v>9.8000001999999995</v>
      </c>
      <c r="Y74">
        <v>0</v>
      </c>
    </row>
    <row r="75" spans="1:25">
      <c r="A75">
        <v>10</v>
      </c>
      <c r="B75">
        <v>2005</v>
      </c>
      <c r="C75" t="s">
        <v>4</v>
      </c>
      <c r="D75" t="s">
        <v>59</v>
      </c>
      <c r="E75" s="24">
        <v>863832</v>
      </c>
      <c r="F75" s="22">
        <v>7.0999999000000003</v>
      </c>
      <c r="G75" s="24">
        <v>89135</v>
      </c>
      <c r="H75" s="22">
        <v>26.49</v>
      </c>
      <c r="I75" s="24">
        <v>911</v>
      </c>
      <c r="J75" s="24">
        <v>57618</v>
      </c>
      <c r="K75" s="24">
        <v>235000</v>
      </c>
      <c r="L75" s="22">
        <v>29.700001</v>
      </c>
      <c r="M75" s="22">
        <v>68.370002999999997</v>
      </c>
      <c r="N75" s="22">
        <v>20.129999000000002</v>
      </c>
      <c r="O75" s="22">
        <v>6.6900000999999998</v>
      </c>
      <c r="P75" s="22">
        <v>0.25</v>
      </c>
      <c r="Q75" s="22">
        <v>2.8699998999999998</v>
      </c>
      <c r="R75" s="22">
        <v>9.9999997999999993E-3</v>
      </c>
      <c r="S75" s="22">
        <v>1.47</v>
      </c>
      <c r="T75" s="22">
        <v>0.2</v>
      </c>
      <c r="U75" s="24">
        <v>9040</v>
      </c>
      <c r="V75" s="24">
        <v>6617</v>
      </c>
      <c r="W75" s="22">
        <v>7.4200001000000002</v>
      </c>
      <c r="X75" s="22">
        <v>10.14</v>
      </c>
      <c r="Y75">
        <v>0</v>
      </c>
    </row>
    <row r="76" spans="1:25">
      <c r="A76">
        <v>10</v>
      </c>
      <c r="B76">
        <v>2006</v>
      </c>
      <c r="C76" t="s">
        <v>4</v>
      </c>
      <c r="D76" t="s">
        <v>59</v>
      </c>
      <c r="E76" s="24">
        <v>863832</v>
      </c>
      <c r="F76" s="22">
        <v>7.0999999000000003</v>
      </c>
      <c r="G76" s="24">
        <v>90424</v>
      </c>
      <c r="H76" s="22">
        <v>26.49</v>
      </c>
      <c r="I76" s="24">
        <v>911</v>
      </c>
      <c r="J76" s="24">
        <v>57618</v>
      </c>
      <c r="K76" s="24">
        <v>235000</v>
      </c>
      <c r="L76" s="22">
        <v>29.700001</v>
      </c>
      <c r="M76" s="22">
        <v>68.370002999999997</v>
      </c>
      <c r="N76" s="22">
        <v>20.129999000000002</v>
      </c>
      <c r="O76" s="22">
        <v>6.6900000999999998</v>
      </c>
      <c r="P76" s="22">
        <v>0.25</v>
      </c>
      <c r="Q76" s="22">
        <v>2.8699998999999998</v>
      </c>
      <c r="R76" s="22">
        <v>9.9999997999999993E-3</v>
      </c>
      <c r="S76" s="22">
        <v>1.47</v>
      </c>
      <c r="T76" s="22">
        <v>0.2</v>
      </c>
      <c r="U76" s="24">
        <v>8796</v>
      </c>
      <c r="V76" s="24">
        <v>6349</v>
      </c>
      <c r="W76" s="22">
        <v>7.02</v>
      </c>
      <c r="X76" s="22">
        <v>9.7299994999999999</v>
      </c>
      <c r="Y76">
        <v>0</v>
      </c>
    </row>
    <row r="77" spans="1:25">
      <c r="A77">
        <v>10</v>
      </c>
      <c r="B77">
        <v>2007</v>
      </c>
      <c r="C77" t="s">
        <v>4</v>
      </c>
      <c r="D77" t="s">
        <v>59</v>
      </c>
      <c r="E77" s="24">
        <v>863832</v>
      </c>
      <c r="F77" s="22">
        <v>7.0999999000000003</v>
      </c>
      <c r="G77" s="24">
        <v>91711</v>
      </c>
      <c r="H77" s="22">
        <v>26.49</v>
      </c>
      <c r="I77" s="24">
        <v>911</v>
      </c>
      <c r="J77" s="24">
        <v>57618</v>
      </c>
      <c r="K77" s="24">
        <v>235000</v>
      </c>
      <c r="L77" s="22">
        <v>29.700001</v>
      </c>
      <c r="M77" s="22">
        <v>68.370002999999997</v>
      </c>
      <c r="N77" s="22">
        <v>20.129999000000002</v>
      </c>
      <c r="O77" s="22">
        <v>6.6900000999999998</v>
      </c>
      <c r="P77" s="22">
        <v>0.25</v>
      </c>
      <c r="Q77" s="22">
        <v>2.8699998999999998</v>
      </c>
      <c r="R77" s="22">
        <v>9.9999997999999993E-3</v>
      </c>
      <c r="S77" s="22">
        <v>1.47</v>
      </c>
      <c r="T77" s="22">
        <v>0.2</v>
      </c>
      <c r="U77" s="24">
        <v>8347</v>
      </c>
      <c r="V77" s="24">
        <v>6202</v>
      </c>
      <c r="W77" s="22">
        <v>6.7600002000000003</v>
      </c>
      <c r="X77" s="22">
        <v>9.1000004000000008</v>
      </c>
      <c r="Y77">
        <v>0</v>
      </c>
    </row>
    <row r="78" spans="1:25">
      <c r="A78">
        <v>10</v>
      </c>
      <c r="B78">
        <v>2008</v>
      </c>
      <c r="C78" t="s">
        <v>4</v>
      </c>
      <c r="D78" t="s">
        <v>59</v>
      </c>
      <c r="E78" s="24">
        <v>863832</v>
      </c>
      <c r="F78" s="22">
        <v>7.0999999000000003</v>
      </c>
      <c r="G78" s="24">
        <v>92998</v>
      </c>
      <c r="H78" s="22">
        <v>26.49</v>
      </c>
      <c r="I78" s="24">
        <v>911</v>
      </c>
      <c r="J78" s="24">
        <v>57618</v>
      </c>
      <c r="K78" s="24">
        <v>235000</v>
      </c>
      <c r="L78" s="22">
        <v>29.700001</v>
      </c>
      <c r="M78" s="22">
        <v>68.370002999999997</v>
      </c>
      <c r="N78" s="22">
        <v>20.129999000000002</v>
      </c>
      <c r="O78" s="22">
        <v>6.6900000999999998</v>
      </c>
      <c r="P78" s="22">
        <v>0.25</v>
      </c>
      <c r="Q78" s="22">
        <v>2.8699998999999998</v>
      </c>
      <c r="R78" s="22">
        <v>9.9999997999999993E-3</v>
      </c>
      <c r="S78" s="22">
        <v>1.47</v>
      </c>
      <c r="T78" s="22">
        <v>0.2</v>
      </c>
      <c r="U78" s="24">
        <v>8952</v>
      </c>
      <c r="V78" s="24">
        <v>6432</v>
      </c>
      <c r="W78" s="22">
        <v>6.9200001000000002</v>
      </c>
      <c r="X78" s="22">
        <v>9.6300001000000002</v>
      </c>
      <c r="Y78">
        <v>0</v>
      </c>
    </row>
    <row r="79" spans="1:25">
      <c r="A79">
        <v>10</v>
      </c>
      <c r="B79">
        <v>2009</v>
      </c>
      <c r="C79" t="s">
        <v>4</v>
      </c>
      <c r="D79" t="s">
        <v>59</v>
      </c>
      <c r="E79" s="24">
        <v>863832</v>
      </c>
      <c r="F79" s="22">
        <v>7.0999999000000003</v>
      </c>
      <c r="G79" s="24">
        <v>94286</v>
      </c>
      <c r="H79" s="22">
        <v>26.49</v>
      </c>
      <c r="I79" s="24">
        <v>911</v>
      </c>
      <c r="J79" s="24">
        <v>57618</v>
      </c>
      <c r="K79" s="24">
        <v>235000</v>
      </c>
      <c r="L79" s="22">
        <v>29.700001</v>
      </c>
      <c r="M79" s="22">
        <v>68.370002999999997</v>
      </c>
      <c r="N79" s="22">
        <v>20.129999000000002</v>
      </c>
      <c r="O79" s="22">
        <v>6.6900000999999998</v>
      </c>
      <c r="P79" s="22">
        <v>0.25</v>
      </c>
      <c r="Q79" s="22">
        <v>2.8699998999999998</v>
      </c>
      <c r="R79" s="22">
        <v>9.9999997999999993E-3</v>
      </c>
      <c r="S79" s="22">
        <v>1.47</v>
      </c>
      <c r="T79" s="22">
        <v>0.2</v>
      </c>
      <c r="U79" s="24">
        <v>16155</v>
      </c>
      <c r="V79" s="24">
        <v>6644</v>
      </c>
      <c r="W79" s="22">
        <v>7.0500002000000004</v>
      </c>
      <c r="X79" s="22">
        <v>17.129999000000002</v>
      </c>
      <c r="Y79">
        <v>0</v>
      </c>
    </row>
    <row r="80" spans="1:25">
      <c r="A80">
        <v>10</v>
      </c>
      <c r="B80">
        <v>2010</v>
      </c>
      <c r="C80" t="s">
        <v>4</v>
      </c>
      <c r="D80" t="s">
        <v>59</v>
      </c>
      <c r="E80" s="24">
        <v>897934</v>
      </c>
      <c r="F80" s="22">
        <v>7.6100000999999997</v>
      </c>
      <c r="G80" s="24">
        <v>95573</v>
      </c>
      <c r="H80" s="22">
        <v>27.92</v>
      </c>
      <c r="I80" s="24">
        <v>985</v>
      </c>
      <c r="J80" s="24">
        <v>60119</v>
      </c>
      <c r="K80" s="24">
        <v>241100</v>
      </c>
      <c r="L80" s="22">
        <v>31.1</v>
      </c>
      <c r="M80" s="22">
        <v>65.339995999999999</v>
      </c>
      <c r="N80" s="22">
        <v>20.799999</v>
      </c>
      <c r="O80" s="22">
        <v>8.1499995999999992</v>
      </c>
      <c r="P80" s="22">
        <v>0.31</v>
      </c>
      <c r="Q80" s="22">
        <v>3.1500001000000002</v>
      </c>
      <c r="R80" s="22">
        <v>2.9999998999999999E-2</v>
      </c>
      <c r="S80" s="22">
        <v>2.04</v>
      </c>
      <c r="T80" s="22">
        <v>0.17</v>
      </c>
      <c r="U80" s="24">
        <v>17840</v>
      </c>
      <c r="V80" s="24">
        <v>6083</v>
      </c>
      <c r="W80" s="22">
        <v>6.3600000999999997</v>
      </c>
      <c r="X80" s="22">
        <v>18.670000000000002</v>
      </c>
      <c r="Y80">
        <v>0</v>
      </c>
    </row>
    <row r="81" spans="1:25">
      <c r="A81">
        <v>10</v>
      </c>
      <c r="B81">
        <v>2011</v>
      </c>
      <c r="C81" t="s">
        <v>4</v>
      </c>
      <c r="D81" t="s">
        <v>59</v>
      </c>
      <c r="E81" s="24">
        <v>926454</v>
      </c>
      <c r="F81" s="22">
        <v>8.1899996000000002</v>
      </c>
      <c r="G81" s="24">
        <v>97526</v>
      </c>
      <c r="H81" s="22">
        <v>28.83</v>
      </c>
      <c r="I81" s="24">
        <v>1018</v>
      </c>
      <c r="J81" s="24">
        <v>60509</v>
      </c>
      <c r="K81" s="24">
        <v>231500</v>
      </c>
      <c r="L81" s="22">
        <v>29.9</v>
      </c>
      <c r="M81" s="22">
        <v>63.889999000000003</v>
      </c>
      <c r="N81" s="22">
        <v>21.049999</v>
      </c>
      <c r="O81" s="22">
        <v>8.7100000000000009</v>
      </c>
      <c r="P81" s="22">
        <v>0.27000001000000001</v>
      </c>
      <c r="Q81" s="22">
        <v>3.5999998999999998</v>
      </c>
      <c r="R81" s="22">
        <v>0.02</v>
      </c>
      <c r="S81" s="22">
        <v>2.2200000000000002</v>
      </c>
      <c r="T81" s="22">
        <v>0.23</v>
      </c>
      <c r="U81" s="24">
        <v>19174</v>
      </c>
      <c r="V81" s="24">
        <v>6686</v>
      </c>
      <c r="W81" s="22">
        <v>6.8600000999999997</v>
      </c>
      <c r="X81" s="22">
        <v>19.66</v>
      </c>
      <c r="Y81">
        <v>0</v>
      </c>
    </row>
    <row r="82" spans="1:25">
      <c r="A82">
        <v>10</v>
      </c>
      <c r="B82">
        <v>2012</v>
      </c>
      <c r="C82" t="s">
        <v>4</v>
      </c>
      <c r="D82" t="s">
        <v>59</v>
      </c>
      <c r="E82" s="24">
        <v>926454</v>
      </c>
      <c r="F82" s="22">
        <v>8.1899996000000002</v>
      </c>
      <c r="G82" s="24">
        <v>99478</v>
      </c>
      <c r="H82" s="22">
        <v>28.83</v>
      </c>
      <c r="I82" s="24">
        <v>1018</v>
      </c>
      <c r="J82" s="24">
        <v>60509</v>
      </c>
      <c r="K82" s="24">
        <v>231500</v>
      </c>
      <c r="L82" s="22">
        <v>29.9</v>
      </c>
      <c r="M82" s="22">
        <v>63.889999000000003</v>
      </c>
      <c r="N82" s="22">
        <v>21.049999</v>
      </c>
      <c r="O82" s="22">
        <v>8.7100000000000009</v>
      </c>
      <c r="P82" s="22">
        <v>0.27000001000000001</v>
      </c>
      <c r="Q82" s="22">
        <v>3.5999998999999998</v>
      </c>
      <c r="R82" s="22">
        <v>0.02</v>
      </c>
      <c r="S82" s="22">
        <v>2.2200000000000002</v>
      </c>
      <c r="T82" s="22">
        <v>0.23</v>
      </c>
      <c r="U82" s="24">
        <v>18300</v>
      </c>
      <c r="V82" s="24">
        <v>5813</v>
      </c>
      <c r="W82" s="22">
        <v>5.8400002000000004</v>
      </c>
      <c r="X82" s="22">
        <v>18.399999999999999</v>
      </c>
      <c r="Y82">
        <v>0</v>
      </c>
    </row>
    <row r="83" spans="1:25">
      <c r="A83">
        <v>10</v>
      </c>
      <c r="B83">
        <v>2013</v>
      </c>
      <c r="C83" t="s">
        <v>4</v>
      </c>
      <c r="D83" t="s">
        <v>59</v>
      </c>
      <c r="E83" s="24">
        <v>926454</v>
      </c>
      <c r="F83" s="22">
        <v>8.1899996000000002</v>
      </c>
      <c r="G83" s="24">
        <v>101430</v>
      </c>
      <c r="H83" s="22">
        <v>28.83</v>
      </c>
      <c r="I83" s="24">
        <v>1018</v>
      </c>
      <c r="J83" s="24">
        <v>60509</v>
      </c>
      <c r="K83" s="24">
        <v>231500</v>
      </c>
      <c r="L83" s="22">
        <v>29.9</v>
      </c>
      <c r="M83" s="22">
        <v>63.889999000000003</v>
      </c>
      <c r="N83" s="22">
        <v>21.049999</v>
      </c>
      <c r="O83" s="22">
        <v>8.7100000000000009</v>
      </c>
      <c r="P83" s="22">
        <v>0.27000001000000001</v>
      </c>
      <c r="Q83" s="22">
        <v>3.5999998999999998</v>
      </c>
      <c r="R83" s="22">
        <v>0.02</v>
      </c>
      <c r="S83" s="22">
        <v>2.2200000000000002</v>
      </c>
      <c r="T83" s="22">
        <v>0.23</v>
      </c>
      <c r="U83" s="24">
        <v>18262</v>
      </c>
      <c r="V83" s="24">
        <v>5852</v>
      </c>
      <c r="W83" s="22">
        <v>5.77</v>
      </c>
      <c r="X83" s="22">
        <v>18</v>
      </c>
      <c r="Y83">
        <v>0</v>
      </c>
    </row>
    <row r="84" spans="1:25">
      <c r="A84">
        <v>10</v>
      </c>
      <c r="B84">
        <v>2014</v>
      </c>
      <c r="C84" t="s">
        <v>4</v>
      </c>
      <c r="D84" t="s">
        <v>59</v>
      </c>
      <c r="E84" s="24">
        <v>926454</v>
      </c>
      <c r="F84" s="22">
        <v>8.1899996000000002</v>
      </c>
      <c r="G84" s="24">
        <v>103380</v>
      </c>
      <c r="H84" s="22">
        <v>28.83</v>
      </c>
      <c r="I84" s="24">
        <v>1018</v>
      </c>
      <c r="J84" s="24">
        <v>60509</v>
      </c>
      <c r="K84" s="24">
        <v>231500</v>
      </c>
      <c r="L84" s="22">
        <v>29.9</v>
      </c>
      <c r="M84" s="22">
        <v>63.889999000000003</v>
      </c>
      <c r="N84" s="22">
        <v>21.049999</v>
      </c>
      <c r="O84" s="22">
        <v>8.7100000000000009</v>
      </c>
      <c r="P84" s="22">
        <v>0.27000001000000001</v>
      </c>
      <c r="Q84" s="22">
        <v>3.5999998999999998</v>
      </c>
      <c r="R84" s="22">
        <v>0.02</v>
      </c>
      <c r="S84" s="22">
        <v>2.2200000000000002</v>
      </c>
      <c r="T84" s="22">
        <v>0.23</v>
      </c>
      <c r="U84" s="24">
        <v>18279</v>
      </c>
      <c r="V84" s="24">
        <v>5613</v>
      </c>
      <c r="W84" s="22">
        <v>5.4299998</v>
      </c>
      <c r="X84" s="22">
        <v>17.68</v>
      </c>
      <c r="Y84">
        <v>0</v>
      </c>
    </row>
    <row r="85" spans="1:25">
      <c r="A85">
        <v>10</v>
      </c>
      <c r="B85">
        <v>2015</v>
      </c>
      <c r="C85" t="s">
        <v>4</v>
      </c>
      <c r="D85" t="s">
        <v>59</v>
      </c>
      <c r="E85" s="24">
        <v>926454</v>
      </c>
      <c r="F85" s="22">
        <v>8.1899996000000002</v>
      </c>
      <c r="G85" s="24">
        <v>105333</v>
      </c>
      <c r="H85" s="22">
        <v>28.83</v>
      </c>
      <c r="I85" s="24">
        <v>1018</v>
      </c>
      <c r="J85" s="24">
        <v>60509</v>
      </c>
      <c r="K85" s="24">
        <v>231500</v>
      </c>
      <c r="L85" s="22">
        <v>29.9</v>
      </c>
      <c r="M85" s="22">
        <v>63.889999000000003</v>
      </c>
      <c r="N85" s="22">
        <v>21.049999</v>
      </c>
      <c r="O85" s="22">
        <v>8.7100000000000009</v>
      </c>
      <c r="P85" s="22">
        <v>0.27000001000000001</v>
      </c>
      <c r="Q85" s="22">
        <v>3.5999998999999998</v>
      </c>
      <c r="R85" s="22">
        <v>0.02</v>
      </c>
      <c r="S85" s="22">
        <v>2.2200000000000002</v>
      </c>
      <c r="T85" s="22">
        <v>0.23</v>
      </c>
      <c r="U85" s="24">
        <v>18289</v>
      </c>
      <c r="V85" s="24">
        <v>5499</v>
      </c>
      <c r="W85" s="22">
        <v>5.2199998000000001</v>
      </c>
      <c r="X85" s="22">
        <v>17.360001</v>
      </c>
      <c r="Y85">
        <v>0</v>
      </c>
    </row>
    <row r="86" spans="1:25">
      <c r="A86">
        <v>10</v>
      </c>
      <c r="B86">
        <v>2016</v>
      </c>
      <c r="C86" t="s">
        <v>4</v>
      </c>
      <c r="D86" t="s">
        <v>59</v>
      </c>
      <c r="E86" s="24">
        <v>926454</v>
      </c>
      <c r="F86" s="22">
        <v>8.1899996000000002</v>
      </c>
      <c r="G86" s="24">
        <v>107285</v>
      </c>
      <c r="H86" s="22">
        <v>28.83</v>
      </c>
      <c r="I86" s="24">
        <v>1018</v>
      </c>
      <c r="J86" s="24">
        <v>60509</v>
      </c>
      <c r="K86" s="24">
        <v>231500</v>
      </c>
      <c r="L86" s="22">
        <v>29.9</v>
      </c>
      <c r="M86" s="22">
        <v>63.889999000000003</v>
      </c>
      <c r="N86" s="22">
        <v>21.049999</v>
      </c>
      <c r="O86" s="22">
        <v>8.7100000000000009</v>
      </c>
      <c r="P86" s="22">
        <v>0.27000001000000001</v>
      </c>
      <c r="Q86" s="22">
        <v>3.5999998999999998</v>
      </c>
      <c r="R86" s="22">
        <v>0.02</v>
      </c>
      <c r="S86" s="22">
        <v>2.2200000000000002</v>
      </c>
      <c r="T86" s="22">
        <v>0.23</v>
      </c>
      <c r="U86" s="24">
        <v>17370</v>
      </c>
      <c r="V86" s="24">
        <v>5468</v>
      </c>
      <c r="W86" s="22">
        <v>5.0999999000000003</v>
      </c>
      <c r="X86" s="22">
        <v>16.190000999999999</v>
      </c>
      <c r="Y86">
        <v>0</v>
      </c>
    </row>
    <row r="87" spans="1:25">
      <c r="A87">
        <v>12</v>
      </c>
      <c r="B87">
        <v>2000</v>
      </c>
      <c r="C87" t="s">
        <v>5</v>
      </c>
      <c r="D87" t="s">
        <v>59</v>
      </c>
      <c r="E87" s="24">
        <v>15982378</v>
      </c>
      <c r="F87" s="22">
        <v>12.51</v>
      </c>
      <c r="G87" s="24">
        <v>1235579</v>
      </c>
      <c r="H87" s="22">
        <v>29.92</v>
      </c>
      <c r="I87" s="24">
        <v>641</v>
      </c>
      <c r="J87" s="24">
        <v>38819</v>
      </c>
      <c r="K87" s="24">
        <v>105500</v>
      </c>
      <c r="L87" s="22">
        <v>27.5</v>
      </c>
      <c r="M87" s="22">
        <v>65.440002000000007</v>
      </c>
      <c r="N87" s="22">
        <v>14.17</v>
      </c>
      <c r="O87" s="22">
        <v>16.790001</v>
      </c>
      <c r="P87" s="22">
        <v>0.27000001000000001</v>
      </c>
      <c r="Q87" s="22">
        <v>1.64</v>
      </c>
      <c r="R87" s="22">
        <v>3.9999999000000001E-2</v>
      </c>
      <c r="S87" s="22">
        <v>1.48</v>
      </c>
      <c r="T87" s="22">
        <v>0.18000000999999999</v>
      </c>
      <c r="U87" s="24">
        <v>78512</v>
      </c>
      <c r="V87" s="24">
        <v>35170</v>
      </c>
      <c r="W87" s="22">
        <v>2.8499998999999998</v>
      </c>
      <c r="X87" s="22">
        <v>6.3499999000000003</v>
      </c>
      <c r="Y87">
        <v>0</v>
      </c>
    </row>
    <row r="88" spans="1:25">
      <c r="A88">
        <v>12</v>
      </c>
      <c r="B88">
        <v>2001</v>
      </c>
      <c r="C88" t="s">
        <v>5</v>
      </c>
      <c r="D88" t="s">
        <v>59</v>
      </c>
      <c r="E88" s="24">
        <v>15982378</v>
      </c>
      <c r="F88" s="22">
        <v>12.51</v>
      </c>
      <c r="G88" s="24">
        <v>1729724</v>
      </c>
      <c r="H88" s="22">
        <v>29.92</v>
      </c>
      <c r="I88" s="24">
        <v>641</v>
      </c>
      <c r="J88" s="24">
        <v>38819</v>
      </c>
      <c r="K88" s="24">
        <v>105500</v>
      </c>
      <c r="L88" s="22">
        <v>27.5</v>
      </c>
      <c r="M88" s="22">
        <v>65.440002000000007</v>
      </c>
      <c r="N88" s="22">
        <v>14.17</v>
      </c>
      <c r="O88" s="22">
        <v>16.790001</v>
      </c>
      <c r="P88" s="22">
        <v>0.27000001000000001</v>
      </c>
      <c r="Q88" s="22">
        <v>1.64</v>
      </c>
      <c r="R88" s="22">
        <v>3.9999999000000001E-2</v>
      </c>
      <c r="S88" s="22">
        <v>1.48</v>
      </c>
      <c r="T88" s="22">
        <v>0.18000000999999999</v>
      </c>
      <c r="U88" s="24">
        <v>101143</v>
      </c>
      <c r="V88" s="24">
        <v>54108</v>
      </c>
      <c r="W88" s="22">
        <v>3.1300001000000002</v>
      </c>
      <c r="X88" s="22">
        <v>5.8499999000000003</v>
      </c>
      <c r="Y88">
        <v>0</v>
      </c>
    </row>
    <row r="89" spans="1:25">
      <c r="A89">
        <v>12</v>
      </c>
      <c r="B89">
        <v>2002</v>
      </c>
      <c r="C89" t="s">
        <v>5</v>
      </c>
      <c r="D89" t="s">
        <v>59</v>
      </c>
      <c r="E89" s="24">
        <v>15982378</v>
      </c>
      <c r="F89" s="22">
        <v>12.51</v>
      </c>
      <c r="G89" s="24">
        <v>1875226</v>
      </c>
      <c r="H89" s="22">
        <v>29.92</v>
      </c>
      <c r="I89" s="24">
        <v>641</v>
      </c>
      <c r="J89" s="24">
        <v>38819</v>
      </c>
      <c r="K89" s="24">
        <v>105500</v>
      </c>
      <c r="L89" s="22">
        <v>27.5</v>
      </c>
      <c r="M89" s="22">
        <v>65.440002000000007</v>
      </c>
      <c r="N89" s="22">
        <v>14.17</v>
      </c>
      <c r="O89" s="22">
        <v>16.790001</v>
      </c>
      <c r="P89" s="22">
        <v>0.27000001000000001</v>
      </c>
      <c r="Q89" s="22">
        <v>1.64</v>
      </c>
      <c r="R89" s="22">
        <v>3.9999999000000001E-2</v>
      </c>
      <c r="S89" s="22">
        <v>1.48</v>
      </c>
      <c r="T89" s="22">
        <v>0.18000000999999999</v>
      </c>
      <c r="U89" s="24">
        <v>123076</v>
      </c>
      <c r="V89" s="24">
        <v>66652</v>
      </c>
      <c r="W89" s="22">
        <v>3.55</v>
      </c>
      <c r="X89" s="22">
        <v>6.5599999000000002</v>
      </c>
      <c r="Y89">
        <v>0</v>
      </c>
    </row>
    <row r="90" spans="1:25">
      <c r="A90">
        <v>12</v>
      </c>
      <c r="B90">
        <v>2003</v>
      </c>
      <c r="C90" t="s">
        <v>5</v>
      </c>
      <c r="D90" t="s">
        <v>59</v>
      </c>
      <c r="E90" s="24">
        <v>15982378</v>
      </c>
      <c r="F90" s="22">
        <v>12.51</v>
      </c>
      <c r="G90" s="24">
        <v>1905628</v>
      </c>
      <c r="H90" s="22">
        <v>29.92</v>
      </c>
      <c r="I90" s="24">
        <v>641</v>
      </c>
      <c r="J90" s="24">
        <v>38819</v>
      </c>
      <c r="K90" s="24">
        <v>105500</v>
      </c>
      <c r="L90" s="22">
        <v>27.5</v>
      </c>
      <c r="M90" s="22">
        <v>65.440002000000007</v>
      </c>
      <c r="N90" s="22">
        <v>14.17</v>
      </c>
      <c r="O90" s="22">
        <v>16.790001</v>
      </c>
      <c r="P90" s="22">
        <v>0.27000001000000001</v>
      </c>
      <c r="Q90" s="22">
        <v>1.64</v>
      </c>
      <c r="R90" s="22">
        <v>3.9999999000000001E-2</v>
      </c>
      <c r="S90" s="22">
        <v>1.48</v>
      </c>
      <c r="T90" s="22">
        <v>0.18000000999999999</v>
      </c>
      <c r="U90" s="24">
        <v>120168</v>
      </c>
      <c r="V90" s="24">
        <v>71129</v>
      </c>
      <c r="W90" s="22">
        <v>3.73</v>
      </c>
      <c r="X90" s="22">
        <v>6.3099999000000002</v>
      </c>
      <c r="Y90">
        <v>0</v>
      </c>
    </row>
    <row r="91" spans="1:25">
      <c r="A91">
        <v>12</v>
      </c>
      <c r="B91">
        <v>2004</v>
      </c>
      <c r="C91" t="s">
        <v>5</v>
      </c>
      <c r="D91" t="s">
        <v>59</v>
      </c>
      <c r="E91" s="24">
        <v>15982378</v>
      </c>
      <c r="F91" s="22">
        <v>12.51</v>
      </c>
      <c r="G91" s="24">
        <v>1904118</v>
      </c>
      <c r="H91" s="22">
        <v>29.92</v>
      </c>
      <c r="I91" s="24">
        <v>641</v>
      </c>
      <c r="J91" s="24">
        <v>38819</v>
      </c>
      <c r="K91" s="24">
        <v>105500</v>
      </c>
      <c r="L91" s="22">
        <v>27.5</v>
      </c>
      <c r="M91" s="22">
        <v>65.440002000000007</v>
      </c>
      <c r="N91" s="22">
        <v>14.17</v>
      </c>
      <c r="O91" s="22">
        <v>16.790001</v>
      </c>
      <c r="P91" s="22">
        <v>0.27000001000000001</v>
      </c>
      <c r="Q91" s="22">
        <v>1.64</v>
      </c>
      <c r="R91" s="22">
        <v>3.9999999000000001E-2</v>
      </c>
      <c r="S91" s="22">
        <v>1.48</v>
      </c>
      <c r="T91" s="22">
        <v>0.18000000999999999</v>
      </c>
      <c r="U91" s="24">
        <v>110329</v>
      </c>
      <c r="V91" s="24">
        <v>66180</v>
      </c>
      <c r="W91" s="22">
        <v>3.48</v>
      </c>
      <c r="X91" s="22">
        <v>5.79</v>
      </c>
      <c r="Y91">
        <v>0</v>
      </c>
    </row>
    <row r="92" spans="1:25">
      <c r="A92">
        <v>12</v>
      </c>
      <c r="B92">
        <v>2005</v>
      </c>
      <c r="C92" t="s">
        <v>5</v>
      </c>
      <c r="D92" t="s">
        <v>59</v>
      </c>
      <c r="E92" s="24">
        <v>18222420</v>
      </c>
      <c r="F92" s="22">
        <v>9.4600000000000009</v>
      </c>
      <c r="G92" s="24">
        <v>1980005</v>
      </c>
      <c r="H92" s="22">
        <v>30.280000999999999</v>
      </c>
      <c r="I92" s="24">
        <v>934</v>
      </c>
      <c r="J92" s="24">
        <v>47450</v>
      </c>
      <c r="K92" s="24">
        <v>211300</v>
      </c>
      <c r="L92" s="22">
        <v>33.599997999999999</v>
      </c>
      <c r="M92" s="22">
        <v>60.509998000000003</v>
      </c>
      <c r="N92" s="22">
        <v>14.84</v>
      </c>
      <c r="O92" s="22">
        <v>20.559999000000001</v>
      </c>
      <c r="P92" s="22">
        <v>0.23999999</v>
      </c>
      <c r="Q92" s="22">
        <v>2.25</v>
      </c>
      <c r="R92" s="22">
        <v>5.0000001000000002E-2</v>
      </c>
      <c r="S92" s="22">
        <v>1.24</v>
      </c>
      <c r="T92" s="22">
        <v>0.31999999000000001</v>
      </c>
      <c r="U92" s="24">
        <v>123532</v>
      </c>
      <c r="V92" s="24">
        <v>68671</v>
      </c>
      <c r="W92" s="22">
        <v>3.47</v>
      </c>
      <c r="X92" s="22">
        <v>6.2399997999999997</v>
      </c>
      <c r="Y92">
        <v>0</v>
      </c>
    </row>
    <row r="93" spans="1:25">
      <c r="A93">
        <v>12</v>
      </c>
      <c r="B93">
        <v>2006</v>
      </c>
      <c r="C93" t="s">
        <v>5</v>
      </c>
      <c r="D93" t="s">
        <v>59</v>
      </c>
      <c r="E93" s="24">
        <v>18222420</v>
      </c>
      <c r="F93" s="22">
        <v>9.4600000000000009</v>
      </c>
      <c r="G93" s="24">
        <v>2065204</v>
      </c>
      <c r="H93" s="22">
        <v>30.280000999999999</v>
      </c>
      <c r="I93" s="24">
        <v>934</v>
      </c>
      <c r="J93" s="24">
        <v>47450</v>
      </c>
      <c r="K93" s="24">
        <v>211300</v>
      </c>
      <c r="L93" s="22">
        <v>33.599997999999999</v>
      </c>
      <c r="M93" s="22">
        <v>60.509998000000003</v>
      </c>
      <c r="N93" s="22">
        <v>14.84</v>
      </c>
      <c r="O93" s="22">
        <v>20.559999000000001</v>
      </c>
      <c r="P93" s="22">
        <v>0.23999999</v>
      </c>
      <c r="Q93" s="22">
        <v>2.25</v>
      </c>
      <c r="R93" s="22">
        <v>5.0000001000000002E-2</v>
      </c>
      <c r="S93" s="22">
        <v>1.24</v>
      </c>
      <c r="T93" s="22">
        <v>0.31999999000000001</v>
      </c>
      <c r="U93" s="24">
        <v>126426</v>
      </c>
      <c r="V93" s="24">
        <v>71131</v>
      </c>
      <c r="W93" s="22">
        <v>3.4400000999999998</v>
      </c>
      <c r="X93" s="22">
        <v>6.1199998999999998</v>
      </c>
      <c r="Y93">
        <v>0</v>
      </c>
    </row>
    <row r="94" spans="1:25">
      <c r="A94">
        <v>12</v>
      </c>
      <c r="B94">
        <v>2007</v>
      </c>
      <c r="C94" t="s">
        <v>5</v>
      </c>
      <c r="D94" t="s">
        <v>59</v>
      </c>
      <c r="E94" s="24">
        <v>18222420</v>
      </c>
      <c r="F94" s="22">
        <v>9.4600000000000009</v>
      </c>
      <c r="G94" s="24">
        <v>2088877</v>
      </c>
      <c r="H94" s="22">
        <v>30.280000999999999</v>
      </c>
      <c r="I94" s="24">
        <v>934</v>
      </c>
      <c r="J94" s="24">
        <v>47450</v>
      </c>
      <c r="K94" s="24">
        <v>211300</v>
      </c>
      <c r="L94" s="22">
        <v>33.599997999999999</v>
      </c>
      <c r="M94" s="22">
        <v>60.509998000000003</v>
      </c>
      <c r="N94" s="22">
        <v>14.84</v>
      </c>
      <c r="O94" s="22">
        <v>20.559999000000001</v>
      </c>
      <c r="P94" s="22">
        <v>0.23999999</v>
      </c>
      <c r="Q94" s="22">
        <v>2.25</v>
      </c>
      <c r="R94" s="22">
        <v>5.0000001000000002E-2</v>
      </c>
      <c r="S94" s="22">
        <v>1.24</v>
      </c>
      <c r="T94" s="22">
        <v>0.31999999000000001</v>
      </c>
      <c r="U94" s="24">
        <v>118158</v>
      </c>
      <c r="V94" s="24">
        <v>66426</v>
      </c>
      <c r="W94" s="22">
        <v>3.1800001</v>
      </c>
      <c r="X94" s="22">
        <v>5.6599997999999996</v>
      </c>
      <c r="Y94">
        <v>0</v>
      </c>
    </row>
    <row r="95" spans="1:25">
      <c r="A95">
        <v>12</v>
      </c>
      <c r="B95">
        <v>2008</v>
      </c>
      <c r="C95" t="s">
        <v>5</v>
      </c>
      <c r="D95" t="s">
        <v>59</v>
      </c>
      <c r="E95" s="24">
        <v>18222420</v>
      </c>
      <c r="F95" s="22">
        <v>9.4600000000000009</v>
      </c>
      <c r="G95" s="24">
        <v>2135205</v>
      </c>
      <c r="H95" s="22">
        <v>30.280000999999999</v>
      </c>
      <c r="I95" s="24">
        <v>934</v>
      </c>
      <c r="J95" s="24">
        <v>47450</v>
      </c>
      <c r="K95" s="24">
        <v>211300</v>
      </c>
      <c r="L95" s="22">
        <v>33.599997999999999</v>
      </c>
      <c r="M95" s="22">
        <v>60.509998000000003</v>
      </c>
      <c r="N95" s="22">
        <v>14.84</v>
      </c>
      <c r="O95" s="22">
        <v>20.559999000000001</v>
      </c>
      <c r="P95" s="22">
        <v>0.23999999</v>
      </c>
      <c r="Q95" s="22">
        <v>2.25</v>
      </c>
      <c r="R95" s="22">
        <v>5.0000001000000002E-2</v>
      </c>
      <c r="S95" s="22">
        <v>1.24</v>
      </c>
      <c r="T95" s="22">
        <v>0.31999999000000001</v>
      </c>
      <c r="U95" s="24">
        <v>119379</v>
      </c>
      <c r="V95" s="24">
        <v>64019</v>
      </c>
      <c r="W95" s="22">
        <v>3</v>
      </c>
      <c r="X95" s="22">
        <v>5.5900002000000004</v>
      </c>
      <c r="Y95">
        <v>0</v>
      </c>
    </row>
    <row r="96" spans="1:25">
      <c r="A96">
        <v>12</v>
      </c>
      <c r="B96">
        <v>2009</v>
      </c>
      <c r="C96" t="s">
        <v>5</v>
      </c>
      <c r="D96" t="s">
        <v>59</v>
      </c>
      <c r="E96" s="24">
        <v>18222420</v>
      </c>
      <c r="F96" s="22">
        <v>9.4600000000000009</v>
      </c>
      <c r="G96" s="24">
        <v>2182643</v>
      </c>
      <c r="H96" s="22">
        <v>30.280000999999999</v>
      </c>
      <c r="I96" s="24">
        <v>934</v>
      </c>
      <c r="J96" s="24">
        <v>47450</v>
      </c>
      <c r="K96" s="24">
        <v>211300</v>
      </c>
      <c r="L96" s="22">
        <v>33.599997999999999</v>
      </c>
      <c r="M96" s="22">
        <v>60.509998000000003</v>
      </c>
      <c r="N96" s="22">
        <v>14.84</v>
      </c>
      <c r="O96" s="22">
        <v>20.559999000000001</v>
      </c>
      <c r="P96" s="22">
        <v>0.23999999</v>
      </c>
      <c r="Q96" s="22">
        <v>2.25</v>
      </c>
      <c r="R96" s="22">
        <v>5.0000001000000002E-2</v>
      </c>
      <c r="S96" s="22">
        <v>1.24</v>
      </c>
      <c r="T96" s="22">
        <v>0.31999999000000001</v>
      </c>
      <c r="U96" s="24">
        <v>114664</v>
      </c>
      <c r="V96" s="24">
        <v>64467</v>
      </c>
      <c r="W96" s="22">
        <v>2.95</v>
      </c>
      <c r="X96" s="22">
        <v>5.25</v>
      </c>
      <c r="Y96">
        <v>0</v>
      </c>
    </row>
    <row r="97" spans="1:25">
      <c r="A97">
        <v>12</v>
      </c>
      <c r="B97">
        <v>2010</v>
      </c>
      <c r="C97" t="s">
        <v>5</v>
      </c>
      <c r="D97" t="s">
        <v>59</v>
      </c>
      <c r="E97" s="24">
        <v>18801310</v>
      </c>
      <c r="F97" s="22">
        <v>11.36</v>
      </c>
      <c r="G97" s="24">
        <v>2237158</v>
      </c>
      <c r="H97" s="22">
        <v>32.639999000000003</v>
      </c>
      <c r="I97" s="24">
        <v>987</v>
      </c>
      <c r="J97" s="24">
        <v>47309</v>
      </c>
      <c r="K97" s="24">
        <v>170800</v>
      </c>
      <c r="L97" s="22">
        <v>35</v>
      </c>
      <c r="M97" s="22">
        <v>57.889999000000003</v>
      </c>
      <c r="N97" s="22">
        <v>15.16</v>
      </c>
      <c r="O97" s="22">
        <v>22.469999000000001</v>
      </c>
      <c r="P97" s="22">
        <v>0.25</v>
      </c>
      <c r="Q97" s="22">
        <v>2.3699998999999998</v>
      </c>
      <c r="R97" s="22">
        <v>5.0000001000000002E-2</v>
      </c>
      <c r="S97" s="22">
        <v>1.55</v>
      </c>
      <c r="T97" s="22">
        <v>0.25999999000000001</v>
      </c>
      <c r="U97" s="24">
        <v>117880</v>
      </c>
      <c r="V97" s="24">
        <v>68858</v>
      </c>
      <c r="W97" s="22">
        <v>3.0799998999999998</v>
      </c>
      <c r="X97" s="22">
        <v>5.27</v>
      </c>
      <c r="Y97">
        <v>0</v>
      </c>
    </row>
    <row r="98" spans="1:25">
      <c r="A98">
        <v>12</v>
      </c>
      <c r="B98">
        <v>2011</v>
      </c>
      <c r="C98" t="s">
        <v>5</v>
      </c>
      <c r="D98" t="s">
        <v>59</v>
      </c>
      <c r="E98" s="24">
        <v>19645772</v>
      </c>
      <c r="F98" s="22">
        <v>12.04</v>
      </c>
      <c r="G98" s="24">
        <v>2309572</v>
      </c>
      <c r="H98" s="22">
        <v>34.729999999999997</v>
      </c>
      <c r="I98" s="24">
        <v>1002</v>
      </c>
      <c r="J98" s="24">
        <v>47507</v>
      </c>
      <c r="K98" s="24">
        <v>159000</v>
      </c>
      <c r="L98" s="22">
        <v>34.400002000000001</v>
      </c>
      <c r="M98" s="22">
        <v>56.060001</v>
      </c>
      <c r="N98" s="22">
        <v>15.45</v>
      </c>
      <c r="O98" s="22">
        <v>23.719999000000001</v>
      </c>
      <c r="P98" s="22">
        <v>0.20999999</v>
      </c>
      <c r="Q98" s="22">
        <v>2.54</v>
      </c>
      <c r="R98" s="22">
        <v>5.0000001000000002E-2</v>
      </c>
      <c r="S98" s="22">
        <v>1.7</v>
      </c>
      <c r="T98" s="22">
        <v>0.25999999000000001</v>
      </c>
      <c r="U98" s="24">
        <v>125290</v>
      </c>
      <c r="V98" s="24">
        <v>73179</v>
      </c>
      <c r="W98" s="22">
        <v>3.1700001000000002</v>
      </c>
      <c r="X98" s="22">
        <v>5.4200001000000002</v>
      </c>
      <c r="Y98">
        <v>0</v>
      </c>
    </row>
    <row r="99" spans="1:25">
      <c r="A99">
        <v>12</v>
      </c>
      <c r="B99">
        <v>2012</v>
      </c>
      <c r="C99" t="s">
        <v>5</v>
      </c>
      <c r="D99" t="s">
        <v>59</v>
      </c>
      <c r="E99" s="24">
        <v>19645772</v>
      </c>
      <c r="F99" s="22">
        <v>12.04</v>
      </c>
      <c r="G99" s="24">
        <v>2412407</v>
      </c>
      <c r="H99" s="22">
        <v>34.729999999999997</v>
      </c>
      <c r="I99" s="24">
        <v>1002</v>
      </c>
      <c r="J99" s="24">
        <v>47507</v>
      </c>
      <c r="K99" s="24">
        <v>159000</v>
      </c>
      <c r="L99" s="22">
        <v>34.400002000000001</v>
      </c>
      <c r="M99" s="22">
        <v>56.060001</v>
      </c>
      <c r="N99" s="22">
        <v>15.45</v>
      </c>
      <c r="O99" s="22">
        <v>23.719999000000001</v>
      </c>
      <c r="P99" s="22">
        <v>0.20999999</v>
      </c>
      <c r="Q99" s="22">
        <v>2.54</v>
      </c>
      <c r="R99" s="22">
        <v>5.0000001000000002E-2</v>
      </c>
      <c r="S99" s="22">
        <v>1.7</v>
      </c>
      <c r="T99" s="22">
        <v>0.25999999000000001</v>
      </c>
      <c r="U99" s="24">
        <v>118703</v>
      </c>
      <c r="V99" s="24">
        <v>72342</v>
      </c>
      <c r="W99" s="22">
        <v>3</v>
      </c>
      <c r="X99" s="22">
        <v>4.9200001000000002</v>
      </c>
      <c r="Y99">
        <v>0</v>
      </c>
    </row>
    <row r="100" spans="1:25">
      <c r="A100">
        <v>12</v>
      </c>
      <c r="B100">
        <v>2013</v>
      </c>
      <c r="C100" t="s">
        <v>5</v>
      </c>
      <c r="D100" t="s">
        <v>59</v>
      </c>
      <c r="E100" s="24">
        <v>19645772</v>
      </c>
      <c r="F100" s="22">
        <v>12.04</v>
      </c>
      <c r="G100" s="24">
        <v>2504193</v>
      </c>
      <c r="H100" s="22">
        <v>34.729999999999997</v>
      </c>
      <c r="I100" s="24">
        <v>1002</v>
      </c>
      <c r="J100" s="24">
        <v>47507</v>
      </c>
      <c r="K100" s="24">
        <v>159000</v>
      </c>
      <c r="L100" s="22">
        <v>34.400002000000001</v>
      </c>
      <c r="M100" s="22">
        <v>56.060001</v>
      </c>
      <c r="N100" s="22">
        <v>15.45</v>
      </c>
      <c r="O100" s="22">
        <v>23.719999000000001</v>
      </c>
      <c r="P100" s="22">
        <v>0.20999999</v>
      </c>
      <c r="Q100" s="22">
        <v>2.54</v>
      </c>
      <c r="R100" s="22">
        <v>5.0000001000000002E-2</v>
      </c>
      <c r="S100" s="22">
        <v>1.7</v>
      </c>
      <c r="T100" s="22">
        <v>0.25999999000000001</v>
      </c>
      <c r="U100" s="24">
        <v>116909</v>
      </c>
      <c r="V100" s="24">
        <v>63788</v>
      </c>
      <c r="W100" s="22">
        <v>2.5499999999999998</v>
      </c>
      <c r="X100" s="22">
        <v>4.6700001000000002</v>
      </c>
      <c r="Y100">
        <v>0</v>
      </c>
    </row>
    <row r="101" spans="1:25">
      <c r="A101">
        <v>12</v>
      </c>
      <c r="B101">
        <v>2014</v>
      </c>
      <c r="C101" t="s">
        <v>5</v>
      </c>
      <c r="D101" t="s">
        <v>59</v>
      </c>
      <c r="E101" s="24">
        <v>19645772</v>
      </c>
      <c r="F101" s="22">
        <v>12.04</v>
      </c>
      <c r="G101" s="24">
        <v>2581408</v>
      </c>
      <c r="H101" s="22">
        <v>34.729999999999997</v>
      </c>
      <c r="I101" s="24">
        <v>1002</v>
      </c>
      <c r="J101" s="24">
        <v>47507</v>
      </c>
      <c r="K101" s="24">
        <v>159000</v>
      </c>
      <c r="L101" s="22">
        <v>34.400002000000001</v>
      </c>
      <c r="M101" s="22">
        <v>56.060001</v>
      </c>
      <c r="N101" s="22">
        <v>15.45</v>
      </c>
      <c r="O101" s="22">
        <v>23.719999000000001</v>
      </c>
      <c r="P101" s="22">
        <v>0.20999999</v>
      </c>
      <c r="Q101" s="22">
        <v>2.54</v>
      </c>
      <c r="R101" s="22">
        <v>5.0000001000000002E-2</v>
      </c>
      <c r="S101" s="22">
        <v>1.7</v>
      </c>
      <c r="T101" s="22">
        <v>0.25999999000000001</v>
      </c>
      <c r="U101" s="24">
        <v>120818</v>
      </c>
      <c r="V101" s="24">
        <v>64121</v>
      </c>
      <c r="W101" s="22">
        <v>2.48</v>
      </c>
      <c r="X101" s="22">
        <v>4.6799998</v>
      </c>
      <c r="Y101">
        <v>0</v>
      </c>
    </row>
    <row r="102" spans="1:25">
      <c r="A102">
        <v>12</v>
      </c>
      <c r="B102">
        <v>2015</v>
      </c>
      <c r="C102" t="s">
        <v>5</v>
      </c>
      <c r="D102" t="s">
        <v>59</v>
      </c>
      <c r="E102" s="24">
        <v>19645772</v>
      </c>
      <c r="F102" s="22">
        <v>12.04</v>
      </c>
      <c r="G102" s="24">
        <v>2708246</v>
      </c>
      <c r="H102" s="22">
        <v>34.729999999999997</v>
      </c>
      <c r="I102" s="24">
        <v>1002</v>
      </c>
      <c r="J102" s="24">
        <v>47507</v>
      </c>
      <c r="K102" s="24">
        <v>159000</v>
      </c>
      <c r="L102" s="22">
        <v>34.400002000000001</v>
      </c>
      <c r="M102" s="22">
        <v>56.060001</v>
      </c>
      <c r="N102" s="22">
        <v>15.45</v>
      </c>
      <c r="O102" s="22">
        <v>23.719999000000001</v>
      </c>
      <c r="P102" s="22">
        <v>0.20999999</v>
      </c>
      <c r="Q102" s="22">
        <v>2.54</v>
      </c>
      <c r="R102" s="22">
        <v>5.0000001000000002E-2</v>
      </c>
      <c r="S102" s="22">
        <v>1.7</v>
      </c>
      <c r="T102" s="22">
        <v>0.25999999000000001</v>
      </c>
      <c r="U102" s="24">
        <v>135650</v>
      </c>
      <c r="V102" s="24">
        <v>68598</v>
      </c>
      <c r="W102" s="22">
        <v>2.5299999999999998</v>
      </c>
      <c r="X102" s="22">
        <v>5.0100002000000003</v>
      </c>
      <c r="Y102">
        <v>0</v>
      </c>
    </row>
    <row r="103" spans="1:25">
      <c r="A103">
        <v>12</v>
      </c>
      <c r="B103">
        <v>2016</v>
      </c>
      <c r="C103" t="s">
        <v>5</v>
      </c>
      <c r="D103" t="s">
        <v>59</v>
      </c>
      <c r="E103" s="24">
        <v>19645772</v>
      </c>
      <c r="F103" s="22">
        <v>12.04</v>
      </c>
      <c r="G103" s="24">
        <v>2836155</v>
      </c>
      <c r="H103" s="22">
        <v>34.729999999999997</v>
      </c>
      <c r="I103" s="24">
        <v>1002</v>
      </c>
      <c r="J103" s="24">
        <v>47507</v>
      </c>
      <c r="K103" s="24">
        <v>159000</v>
      </c>
      <c r="L103" s="22">
        <v>34.400002000000001</v>
      </c>
      <c r="M103" s="22">
        <v>56.060001</v>
      </c>
      <c r="N103" s="22">
        <v>15.45</v>
      </c>
      <c r="O103" s="22">
        <v>23.719999000000001</v>
      </c>
      <c r="P103" s="22">
        <v>0.20999999</v>
      </c>
      <c r="Q103" s="22">
        <v>2.54</v>
      </c>
      <c r="R103" s="22">
        <v>5.0000001000000002E-2</v>
      </c>
      <c r="S103" s="22">
        <v>1.7</v>
      </c>
      <c r="T103" s="22">
        <v>0.25999999000000001</v>
      </c>
      <c r="U103" s="24">
        <v>139577</v>
      </c>
      <c r="V103" s="24">
        <v>71615</v>
      </c>
      <c r="W103" s="22">
        <v>2.5299999999999998</v>
      </c>
      <c r="X103" s="22">
        <v>4.9200001000000002</v>
      </c>
      <c r="Y103">
        <v>0</v>
      </c>
    </row>
    <row r="104" spans="1:25">
      <c r="A104">
        <v>13</v>
      </c>
      <c r="B104">
        <v>2000</v>
      </c>
      <c r="C104" t="s">
        <v>6</v>
      </c>
      <c r="D104" t="s">
        <v>59</v>
      </c>
      <c r="E104" s="24">
        <v>8186453</v>
      </c>
      <c r="F104" s="22">
        <v>12.99</v>
      </c>
      <c r="G104" s="24">
        <v>435665</v>
      </c>
      <c r="H104" s="22">
        <v>32.5</v>
      </c>
      <c r="I104" s="24">
        <v>613</v>
      </c>
      <c r="J104" s="24">
        <v>42433</v>
      </c>
      <c r="K104" s="24">
        <v>111200</v>
      </c>
      <c r="L104" s="22">
        <v>24.9</v>
      </c>
      <c r="M104" s="22">
        <v>62.650002000000001</v>
      </c>
      <c r="N104" s="22">
        <v>28.48</v>
      </c>
      <c r="O104" s="22">
        <v>5.3200002</v>
      </c>
      <c r="P104" s="22">
        <v>0.22</v>
      </c>
      <c r="Q104" s="22">
        <v>2.0999998999999998</v>
      </c>
      <c r="R104" s="22">
        <v>3.9999999000000001E-2</v>
      </c>
      <c r="S104" s="22">
        <v>1.0700000999999999</v>
      </c>
      <c r="T104" s="22">
        <v>0.14000000000000001</v>
      </c>
      <c r="U104" s="24">
        <v>73939</v>
      </c>
      <c r="V104" s="24">
        <v>24718</v>
      </c>
      <c r="W104" s="22">
        <v>5.6700001000000002</v>
      </c>
      <c r="X104" s="22">
        <v>16.969999000000001</v>
      </c>
      <c r="Y104">
        <v>0</v>
      </c>
    </row>
    <row r="105" spans="1:25">
      <c r="A105">
        <v>13</v>
      </c>
      <c r="B105">
        <v>2001</v>
      </c>
      <c r="C105" t="s">
        <v>6</v>
      </c>
      <c r="D105" t="s">
        <v>59</v>
      </c>
      <c r="E105" s="24">
        <v>8186453</v>
      </c>
      <c r="F105" s="22">
        <v>12.99</v>
      </c>
      <c r="G105" s="24">
        <v>734181</v>
      </c>
      <c r="H105" s="22">
        <v>32.5</v>
      </c>
      <c r="I105" s="24">
        <v>613</v>
      </c>
      <c r="J105" s="24">
        <v>42433</v>
      </c>
      <c r="K105" s="24">
        <v>111200</v>
      </c>
      <c r="L105" s="22">
        <v>24.9</v>
      </c>
      <c r="M105" s="22">
        <v>62.650002000000001</v>
      </c>
      <c r="N105" s="22">
        <v>28.48</v>
      </c>
      <c r="O105" s="22">
        <v>5.3200002</v>
      </c>
      <c r="P105" s="22">
        <v>0.22</v>
      </c>
      <c r="Q105" s="22">
        <v>2.0999998999999998</v>
      </c>
      <c r="R105" s="22">
        <v>3.9999999000000001E-2</v>
      </c>
      <c r="S105" s="22">
        <v>1.0700000999999999</v>
      </c>
      <c r="T105" s="22">
        <v>0.14000000000000001</v>
      </c>
      <c r="U105" s="24">
        <v>142770</v>
      </c>
      <c r="V105" s="24">
        <v>35966</v>
      </c>
      <c r="W105" s="22">
        <v>4.9000000999999997</v>
      </c>
      <c r="X105" s="22">
        <v>19.450001</v>
      </c>
      <c r="Y105">
        <v>0</v>
      </c>
    </row>
    <row r="106" spans="1:25">
      <c r="A106">
        <v>13</v>
      </c>
      <c r="B106">
        <v>2002</v>
      </c>
      <c r="C106" t="s">
        <v>6</v>
      </c>
      <c r="D106" t="s">
        <v>59</v>
      </c>
      <c r="E106" s="24">
        <v>8186453</v>
      </c>
      <c r="F106" s="22">
        <v>12.99</v>
      </c>
      <c r="G106" s="24">
        <v>786206</v>
      </c>
      <c r="H106" s="22">
        <v>32.5</v>
      </c>
      <c r="I106" s="24">
        <v>613</v>
      </c>
      <c r="J106" s="24">
        <v>42433</v>
      </c>
      <c r="K106" s="24">
        <v>111200</v>
      </c>
      <c r="L106" s="22">
        <v>24.9</v>
      </c>
      <c r="M106" s="22">
        <v>62.650002000000001</v>
      </c>
      <c r="N106" s="22">
        <v>28.48</v>
      </c>
      <c r="O106" s="22">
        <v>5.3200002</v>
      </c>
      <c r="P106" s="22">
        <v>0.22</v>
      </c>
      <c r="Q106" s="22">
        <v>2.0999998999999998</v>
      </c>
      <c r="R106" s="22">
        <v>3.9999999000000001E-2</v>
      </c>
      <c r="S106" s="22">
        <v>1.0700000999999999</v>
      </c>
      <c r="T106" s="22">
        <v>0.14000000000000001</v>
      </c>
      <c r="U106" s="24">
        <v>154809</v>
      </c>
      <c r="V106" s="24">
        <v>42029</v>
      </c>
      <c r="W106" s="22">
        <v>5.3499999000000003</v>
      </c>
      <c r="X106" s="22">
        <v>19.690000999999999</v>
      </c>
      <c r="Y106">
        <v>0</v>
      </c>
    </row>
    <row r="107" spans="1:25">
      <c r="A107">
        <v>13</v>
      </c>
      <c r="B107">
        <v>2003</v>
      </c>
      <c r="C107" t="s">
        <v>6</v>
      </c>
      <c r="D107" t="s">
        <v>59</v>
      </c>
      <c r="E107" s="24">
        <v>8186453</v>
      </c>
      <c r="F107" s="22">
        <v>12.99</v>
      </c>
      <c r="G107" s="24">
        <v>858008</v>
      </c>
      <c r="H107" s="22">
        <v>32.5</v>
      </c>
      <c r="I107" s="24">
        <v>613</v>
      </c>
      <c r="J107" s="24">
        <v>42433</v>
      </c>
      <c r="K107" s="24">
        <v>111200</v>
      </c>
      <c r="L107" s="22">
        <v>24.9</v>
      </c>
      <c r="M107" s="22">
        <v>62.650002000000001</v>
      </c>
      <c r="N107" s="22">
        <v>28.48</v>
      </c>
      <c r="O107" s="22">
        <v>5.3200002</v>
      </c>
      <c r="P107" s="22">
        <v>0.22</v>
      </c>
      <c r="Q107" s="22">
        <v>2.0999998999999998</v>
      </c>
      <c r="R107" s="22">
        <v>3.9999999000000001E-2</v>
      </c>
      <c r="S107" s="22">
        <v>1.0700000999999999</v>
      </c>
      <c r="T107" s="22">
        <v>0.14000000000000001</v>
      </c>
      <c r="U107" s="24">
        <v>178557</v>
      </c>
      <c r="V107" s="24">
        <v>49775</v>
      </c>
      <c r="W107" s="22">
        <v>5.8000002000000004</v>
      </c>
      <c r="X107" s="22">
        <v>20.809999000000001</v>
      </c>
      <c r="Y107">
        <v>0</v>
      </c>
    </row>
    <row r="108" spans="1:25">
      <c r="A108">
        <v>13</v>
      </c>
      <c r="B108">
        <v>2004</v>
      </c>
      <c r="C108" t="s">
        <v>6</v>
      </c>
      <c r="D108" t="s">
        <v>59</v>
      </c>
      <c r="E108" s="24">
        <v>8186453</v>
      </c>
      <c r="F108" s="22">
        <v>12.99</v>
      </c>
      <c r="G108" s="24">
        <v>844944</v>
      </c>
      <c r="H108" s="22">
        <v>32.5</v>
      </c>
      <c r="I108" s="24">
        <v>613</v>
      </c>
      <c r="J108" s="24">
        <v>42433</v>
      </c>
      <c r="K108" s="24">
        <v>111200</v>
      </c>
      <c r="L108" s="22">
        <v>24.9</v>
      </c>
      <c r="M108" s="22">
        <v>62.650002000000001</v>
      </c>
      <c r="N108" s="22">
        <v>28.48</v>
      </c>
      <c r="O108" s="22">
        <v>5.3200002</v>
      </c>
      <c r="P108" s="22">
        <v>0.22</v>
      </c>
      <c r="Q108" s="22">
        <v>2.0999998999999998</v>
      </c>
      <c r="R108" s="22">
        <v>3.9999999000000001E-2</v>
      </c>
      <c r="S108" s="22">
        <v>1.0700000999999999</v>
      </c>
      <c r="T108" s="22">
        <v>0.14000000000000001</v>
      </c>
      <c r="U108" s="24">
        <v>180423</v>
      </c>
      <c r="V108" s="24">
        <v>47468</v>
      </c>
      <c r="W108" s="22">
        <v>5.6199998999999998</v>
      </c>
      <c r="X108" s="22">
        <v>21.35</v>
      </c>
      <c r="Y108">
        <v>0</v>
      </c>
    </row>
    <row r="109" spans="1:25">
      <c r="A109">
        <v>13</v>
      </c>
      <c r="B109">
        <v>2005</v>
      </c>
      <c r="C109" t="s">
        <v>6</v>
      </c>
      <c r="D109" t="s">
        <v>59</v>
      </c>
      <c r="E109" s="24">
        <v>9497667</v>
      </c>
      <c r="F109" s="22">
        <v>11.41</v>
      </c>
      <c r="G109" s="24">
        <v>930383</v>
      </c>
      <c r="H109" s="22">
        <v>32.479999999999997</v>
      </c>
      <c r="I109" s="24">
        <v>787</v>
      </c>
      <c r="J109" s="24">
        <v>49466</v>
      </c>
      <c r="K109" s="24">
        <v>160100</v>
      </c>
      <c r="L109" s="22">
        <v>30</v>
      </c>
      <c r="M109" s="22">
        <v>58.369999</v>
      </c>
      <c r="N109" s="22">
        <v>29.4</v>
      </c>
      <c r="O109" s="22">
        <v>7.7399997999999997</v>
      </c>
      <c r="P109" s="22">
        <v>0.20999999</v>
      </c>
      <c r="Q109" s="22">
        <v>2.8099999000000002</v>
      </c>
      <c r="R109" s="22">
        <v>3.9999999000000001E-2</v>
      </c>
      <c r="S109" s="22">
        <v>1.1399999999999999</v>
      </c>
      <c r="T109" s="22">
        <v>0.30000000999999998</v>
      </c>
      <c r="U109" s="24">
        <v>189141</v>
      </c>
      <c r="V109" s="24">
        <v>57347</v>
      </c>
      <c r="W109" s="22">
        <v>6.1599997999999996</v>
      </c>
      <c r="X109" s="22">
        <v>20.329999999999998</v>
      </c>
      <c r="Y109">
        <v>0</v>
      </c>
    </row>
    <row r="110" spans="1:25">
      <c r="A110">
        <v>13</v>
      </c>
      <c r="B110">
        <v>2006</v>
      </c>
      <c r="C110" t="s">
        <v>6</v>
      </c>
      <c r="D110" t="s">
        <v>59</v>
      </c>
      <c r="E110" s="24">
        <v>9497667</v>
      </c>
      <c r="F110" s="22">
        <v>11.41</v>
      </c>
      <c r="G110" s="24">
        <v>925856</v>
      </c>
      <c r="H110" s="22">
        <v>32.479999999999997</v>
      </c>
      <c r="I110" s="24">
        <v>787</v>
      </c>
      <c r="J110" s="24">
        <v>49466</v>
      </c>
      <c r="K110" s="24">
        <v>160100</v>
      </c>
      <c r="L110" s="22">
        <v>30</v>
      </c>
      <c r="M110" s="22">
        <v>58.369999</v>
      </c>
      <c r="N110" s="22">
        <v>29.4</v>
      </c>
      <c r="O110" s="22">
        <v>7.7399997999999997</v>
      </c>
      <c r="P110" s="22">
        <v>0.20999999</v>
      </c>
      <c r="Q110" s="22">
        <v>2.8099999000000002</v>
      </c>
      <c r="R110" s="22">
        <v>3.9999999000000001E-2</v>
      </c>
      <c r="S110" s="22">
        <v>1.1399999999999999</v>
      </c>
      <c r="T110" s="22">
        <v>0.30000000999999998</v>
      </c>
      <c r="U110" s="24">
        <v>192719</v>
      </c>
      <c r="V110" s="24">
        <v>58126</v>
      </c>
      <c r="W110" s="22">
        <v>6.2800001999999999</v>
      </c>
      <c r="X110" s="22">
        <v>20.82</v>
      </c>
      <c r="Y110">
        <v>0</v>
      </c>
    </row>
    <row r="111" spans="1:25">
      <c r="A111">
        <v>13</v>
      </c>
      <c r="B111">
        <v>2007</v>
      </c>
      <c r="C111" t="s">
        <v>6</v>
      </c>
      <c r="D111" t="s">
        <v>59</v>
      </c>
      <c r="E111" s="24">
        <v>9497667</v>
      </c>
      <c r="F111" s="22">
        <v>11.41</v>
      </c>
      <c r="G111" s="24">
        <v>906619</v>
      </c>
      <c r="H111" s="22">
        <v>32.479999999999997</v>
      </c>
      <c r="I111" s="24">
        <v>787</v>
      </c>
      <c r="J111" s="24">
        <v>49466</v>
      </c>
      <c r="K111" s="24">
        <v>160100</v>
      </c>
      <c r="L111" s="22">
        <v>30</v>
      </c>
      <c r="M111" s="22">
        <v>58.369999</v>
      </c>
      <c r="N111" s="22">
        <v>29.4</v>
      </c>
      <c r="O111" s="22">
        <v>7.7399997999999997</v>
      </c>
      <c r="P111" s="22">
        <v>0.20999999</v>
      </c>
      <c r="Q111" s="22">
        <v>2.8099999000000002</v>
      </c>
      <c r="R111" s="22">
        <v>3.9999999000000001E-2</v>
      </c>
      <c r="S111" s="22">
        <v>1.1399999999999999</v>
      </c>
      <c r="T111" s="22">
        <v>0.30000000999999998</v>
      </c>
      <c r="U111" s="24">
        <v>203571</v>
      </c>
      <c r="V111" s="24">
        <v>64462</v>
      </c>
      <c r="W111" s="22">
        <v>7.1100000999999997</v>
      </c>
      <c r="X111" s="22">
        <v>22.450001</v>
      </c>
      <c r="Y111">
        <v>0</v>
      </c>
    </row>
    <row r="112" spans="1:25">
      <c r="A112">
        <v>13</v>
      </c>
      <c r="B112">
        <v>2008</v>
      </c>
      <c r="C112" t="s">
        <v>6</v>
      </c>
      <c r="D112" t="s">
        <v>59</v>
      </c>
      <c r="E112" s="24">
        <v>9497667</v>
      </c>
      <c r="F112" s="22">
        <v>11.41</v>
      </c>
      <c r="G112" s="24">
        <v>922030</v>
      </c>
      <c r="H112" s="22">
        <v>32.479999999999997</v>
      </c>
      <c r="I112" s="24">
        <v>787</v>
      </c>
      <c r="J112" s="24">
        <v>49466</v>
      </c>
      <c r="K112" s="24">
        <v>160100</v>
      </c>
      <c r="L112" s="22">
        <v>30</v>
      </c>
      <c r="M112" s="22">
        <v>58.369999</v>
      </c>
      <c r="N112" s="22">
        <v>29.4</v>
      </c>
      <c r="O112" s="22">
        <v>7.7399997999999997</v>
      </c>
      <c r="P112" s="22">
        <v>0.20999999</v>
      </c>
      <c r="Q112" s="22">
        <v>2.8099999000000002</v>
      </c>
      <c r="R112" s="22">
        <v>3.9999999000000001E-2</v>
      </c>
      <c r="S112" s="22">
        <v>1.1399999999999999</v>
      </c>
      <c r="T112" s="22">
        <v>0.30000000999999998</v>
      </c>
      <c r="U112" s="24">
        <v>204662</v>
      </c>
      <c r="V112" s="24">
        <v>62583</v>
      </c>
      <c r="W112" s="22">
        <v>6.79</v>
      </c>
      <c r="X112" s="22">
        <v>22.200001</v>
      </c>
      <c r="Y112">
        <v>0</v>
      </c>
    </row>
    <row r="113" spans="1:25">
      <c r="A113">
        <v>13</v>
      </c>
      <c r="B113">
        <v>2009</v>
      </c>
      <c r="C113" t="s">
        <v>6</v>
      </c>
      <c r="D113" t="s">
        <v>59</v>
      </c>
      <c r="E113" s="24">
        <v>9497667</v>
      </c>
      <c r="F113" s="22">
        <v>11.41</v>
      </c>
      <c r="G113" s="24">
        <v>939964</v>
      </c>
      <c r="H113" s="22">
        <v>32.479999999999997</v>
      </c>
      <c r="I113" s="24">
        <v>787</v>
      </c>
      <c r="J113" s="24">
        <v>49466</v>
      </c>
      <c r="K113" s="24">
        <v>160100</v>
      </c>
      <c r="L113" s="22">
        <v>30</v>
      </c>
      <c r="M113" s="22">
        <v>58.369999</v>
      </c>
      <c r="N113" s="22">
        <v>29.4</v>
      </c>
      <c r="O113" s="22">
        <v>7.7399997999999997</v>
      </c>
      <c r="P113" s="22">
        <v>0.20999999</v>
      </c>
      <c r="Q113" s="22">
        <v>2.8099999000000002</v>
      </c>
      <c r="R113" s="22">
        <v>3.9999999000000001E-2</v>
      </c>
      <c r="S113" s="22">
        <v>1.1399999999999999</v>
      </c>
      <c r="T113" s="22">
        <v>0.30000000999999998</v>
      </c>
      <c r="U113" s="24">
        <v>185344</v>
      </c>
      <c r="V113" s="24">
        <v>64301</v>
      </c>
      <c r="W113" s="22">
        <v>6.8400002000000004</v>
      </c>
      <c r="X113" s="22">
        <v>19.719999000000001</v>
      </c>
      <c r="Y113">
        <v>0</v>
      </c>
    </row>
    <row r="114" spans="1:25">
      <c r="A114">
        <v>13</v>
      </c>
      <c r="B114">
        <v>2010</v>
      </c>
      <c r="C114" t="s">
        <v>6</v>
      </c>
      <c r="D114" t="s">
        <v>59</v>
      </c>
      <c r="E114" s="24">
        <v>9687653</v>
      </c>
      <c r="F114" s="22">
        <v>13.35</v>
      </c>
      <c r="G114" s="24">
        <v>1003699</v>
      </c>
      <c r="H114" s="22">
        <v>34.340000000000003</v>
      </c>
      <c r="I114" s="24">
        <v>849</v>
      </c>
      <c r="J114" s="24">
        <v>49604</v>
      </c>
      <c r="K114" s="24">
        <v>156400</v>
      </c>
      <c r="L114" s="22">
        <v>31.700001</v>
      </c>
      <c r="M114" s="22">
        <v>55.880001</v>
      </c>
      <c r="N114" s="22">
        <v>30.049999</v>
      </c>
      <c r="O114" s="22">
        <v>8.8100003999999998</v>
      </c>
      <c r="P114" s="22">
        <v>0.22</v>
      </c>
      <c r="Q114" s="22">
        <v>3.22</v>
      </c>
      <c r="R114" s="22">
        <v>5.0000001000000002E-2</v>
      </c>
      <c r="S114" s="22">
        <v>1.5700000999999999</v>
      </c>
      <c r="T114" s="22">
        <v>0.2</v>
      </c>
      <c r="U114" s="24">
        <v>201247</v>
      </c>
      <c r="V114" s="24">
        <v>71956</v>
      </c>
      <c r="W114" s="22">
        <v>7.1700001000000002</v>
      </c>
      <c r="X114" s="22">
        <v>20.049999</v>
      </c>
      <c r="Y114">
        <v>0</v>
      </c>
    </row>
    <row r="115" spans="1:25">
      <c r="A115">
        <v>13</v>
      </c>
      <c r="B115">
        <v>2011</v>
      </c>
      <c r="C115" t="s">
        <v>6</v>
      </c>
      <c r="D115" t="s">
        <v>59</v>
      </c>
      <c r="E115" s="24">
        <v>10006693</v>
      </c>
      <c r="F115" s="22">
        <v>14.16</v>
      </c>
      <c r="G115" s="24">
        <v>993724</v>
      </c>
      <c r="H115" s="22">
        <v>36.669998</v>
      </c>
      <c r="I115" s="24">
        <v>879</v>
      </c>
      <c r="J115" s="24">
        <v>49620</v>
      </c>
      <c r="K115" s="24">
        <v>148100</v>
      </c>
      <c r="L115" s="22">
        <v>31.299999</v>
      </c>
      <c r="M115" s="22">
        <v>54.57</v>
      </c>
      <c r="N115" s="22">
        <v>30.52</v>
      </c>
      <c r="O115" s="22">
        <v>9.1499995999999992</v>
      </c>
      <c r="P115" s="22">
        <v>0.18000000999999999</v>
      </c>
      <c r="Q115" s="22">
        <v>3.5799998999999998</v>
      </c>
      <c r="R115" s="22">
        <v>3.9999999000000001E-2</v>
      </c>
      <c r="S115" s="22">
        <v>1.73</v>
      </c>
      <c r="T115" s="22">
        <v>0.23</v>
      </c>
      <c r="U115" s="24">
        <v>202194</v>
      </c>
      <c r="V115" s="24">
        <v>75330</v>
      </c>
      <c r="W115" s="22">
        <v>7.5799998999999998</v>
      </c>
      <c r="X115" s="22">
        <v>20.350000000000001</v>
      </c>
      <c r="Y115">
        <v>0</v>
      </c>
    </row>
    <row r="116" spans="1:25">
      <c r="A116">
        <v>13</v>
      </c>
      <c r="B116">
        <v>2012</v>
      </c>
      <c r="C116" t="s">
        <v>6</v>
      </c>
      <c r="D116" t="s">
        <v>59</v>
      </c>
      <c r="E116" s="24">
        <v>10006693</v>
      </c>
      <c r="F116" s="22">
        <v>14.16</v>
      </c>
      <c r="G116" s="24">
        <v>1012013</v>
      </c>
      <c r="H116" s="22">
        <v>36.669998</v>
      </c>
      <c r="I116" s="24">
        <v>879</v>
      </c>
      <c r="J116" s="24">
        <v>49620</v>
      </c>
      <c r="K116" s="24">
        <v>148100</v>
      </c>
      <c r="L116" s="22">
        <v>31.299999</v>
      </c>
      <c r="M116" s="22">
        <v>54.57</v>
      </c>
      <c r="N116" s="22">
        <v>30.52</v>
      </c>
      <c r="O116" s="22">
        <v>9.1499995999999992</v>
      </c>
      <c r="P116" s="22">
        <v>0.18000000999999999</v>
      </c>
      <c r="Q116" s="22">
        <v>3.5799998999999998</v>
      </c>
      <c r="R116" s="22">
        <v>3.9999999000000001E-2</v>
      </c>
      <c r="S116" s="22">
        <v>1.73</v>
      </c>
      <c r="T116" s="22">
        <v>0.23</v>
      </c>
      <c r="U116" s="24">
        <v>198972</v>
      </c>
      <c r="V116" s="24">
        <v>73039</v>
      </c>
      <c r="W116" s="22">
        <v>7.2199998000000001</v>
      </c>
      <c r="X116" s="22">
        <v>19.66</v>
      </c>
      <c r="Y116">
        <v>0</v>
      </c>
    </row>
    <row r="117" spans="1:25">
      <c r="A117">
        <v>13</v>
      </c>
      <c r="B117">
        <v>2013</v>
      </c>
      <c r="C117" t="s">
        <v>6</v>
      </c>
      <c r="D117" t="s">
        <v>59</v>
      </c>
      <c r="E117" s="24">
        <v>10006693</v>
      </c>
      <c r="F117" s="22">
        <v>14.16</v>
      </c>
      <c r="G117" s="24">
        <v>1065945</v>
      </c>
      <c r="H117" s="22">
        <v>36.669998</v>
      </c>
      <c r="I117" s="24">
        <v>879</v>
      </c>
      <c r="J117" s="24">
        <v>49620</v>
      </c>
      <c r="K117" s="24">
        <v>148100</v>
      </c>
      <c r="L117" s="22">
        <v>31.299999</v>
      </c>
      <c r="M117" s="22">
        <v>54.57</v>
      </c>
      <c r="N117" s="22">
        <v>30.52</v>
      </c>
      <c r="O117" s="22">
        <v>9.1499995999999992</v>
      </c>
      <c r="P117" s="22">
        <v>0.18000000999999999</v>
      </c>
      <c r="Q117" s="22">
        <v>3.5799998999999998</v>
      </c>
      <c r="R117" s="22">
        <v>3.9999999000000001E-2</v>
      </c>
      <c r="S117" s="22">
        <v>1.73</v>
      </c>
      <c r="T117" s="22">
        <v>0.23</v>
      </c>
      <c r="U117" s="24">
        <v>185690</v>
      </c>
      <c r="V117" s="24">
        <v>58931</v>
      </c>
      <c r="W117" s="22">
        <v>5.5300001999999999</v>
      </c>
      <c r="X117" s="22">
        <v>17.420000000000002</v>
      </c>
      <c r="Y117">
        <v>0</v>
      </c>
    </row>
    <row r="118" spans="1:25">
      <c r="A118">
        <v>13</v>
      </c>
      <c r="B118">
        <v>2014</v>
      </c>
      <c r="C118" t="s">
        <v>6</v>
      </c>
      <c r="D118" t="s">
        <v>59</v>
      </c>
      <c r="E118" s="24">
        <v>10006693</v>
      </c>
      <c r="F118" s="22">
        <v>14.16</v>
      </c>
      <c r="G118" s="24">
        <v>1117307</v>
      </c>
      <c r="H118" s="22">
        <v>36.669998</v>
      </c>
      <c r="I118" s="24">
        <v>879</v>
      </c>
      <c r="J118" s="24">
        <v>49620</v>
      </c>
      <c r="K118" s="24">
        <v>148100</v>
      </c>
      <c r="L118" s="22">
        <v>31.299999</v>
      </c>
      <c r="M118" s="22">
        <v>54.57</v>
      </c>
      <c r="N118" s="22">
        <v>30.52</v>
      </c>
      <c r="O118" s="22">
        <v>9.1499995999999992</v>
      </c>
      <c r="P118" s="22">
        <v>0.18000000999999999</v>
      </c>
      <c r="Q118" s="22">
        <v>3.5799998999999998</v>
      </c>
      <c r="R118" s="22">
        <v>3.9999999000000001E-2</v>
      </c>
      <c r="S118" s="22">
        <v>1.73</v>
      </c>
      <c r="T118" s="22">
        <v>0.23</v>
      </c>
      <c r="U118" s="24">
        <v>205725</v>
      </c>
      <c r="V118" s="24">
        <v>58957</v>
      </c>
      <c r="W118" s="22">
        <v>5.2800001999999999</v>
      </c>
      <c r="X118" s="22">
        <v>18.41</v>
      </c>
      <c r="Y118">
        <v>0</v>
      </c>
    </row>
    <row r="119" spans="1:25">
      <c r="A119">
        <v>13</v>
      </c>
      <c r="B119">
        <v>2015</v>
      </c>
      <c r="C119" t="s">
        <v>6</v>
      </c>
      <c r="D119" t="s">
        <v>59</v>
      </c>
      <c r="E119" s="24">
        <v>10006693</v>
      </c>
      <c r="F119" s="22">
        <v>14.16</v>
      </c>
      <c r="G119" s="24">
        <v>1163862</v>
      </c>
      <c r="H119" s="22">
        <v>36.669998</v>
      </c>
      <c r="I119" s="24">
        <v>879</v>
      </c>
      <c r="J119" s="24">
        <v>49620</v>
      </c>
      <c r="K119" s="24">
        <v>148100</v>
      </c>
      <c r="L119" s="22">
        <v>31.299999</v>
      </c>
      <c r="M119" s="22">
        <v>54.57</v>
      </c>
      <c r="N119" s="22">
        <v>30.52</v>
      </c>
      <c r="O119" s="22">
        <v>9.1499995999999992</v>
      </c>
      <c r="P119" s="22">
        <v>0.18000000999999999</v>
      </c>
      <c r="Q119" s="22">
        <v>3.5799998999999998</v>
      </c>
      <c r="R119" s="22">
        <v>3.9999999000000001E-2</v>
      </c>
      <c r="S119" s="22">
        <v>1.73</v>
      </c>
      <c r="T119" s="22">
        <v>0.23</v>
      </c>
      <c r="U119" s="24">
        <v>206556</v>
      </c>
      <c r="V119" s="24">
        <v>61833</v>
      </c>
      <c r="W119" s="22">
        <v>5.3099999000000002</v>
      </c>
      <c r="X119" s="22">
        <v>17.75</v>
      </c>
      <c r="Y119">
        <v>0</v>
      </c>
    </row>
    <row r="120" spans="1:25">
      <c r="A120">
        <v>13</v>
      </c>
      <c r="B120">
        <v>2016</v>
      </c>
      <c r="C120" t="s">
        <v>6</v>
      </c>
      <c r="D120" t="s">
        <v>59</v>
      </c>
      <c r="E120" s="24">
        <v>10006693</v>
      </c>
      <c r="F120" s="22">
        <v>14.16</v>
      </c>
      <c r="G120" s="24">
        <v>1208418</v>
      </c>
      <c r="H120" s="22">
        <v>36.669998</v>
      </c>
      <c r="I120" s="24">
        <v>879</v>
      </c>
      <c r="J120" s="24">
        <v>49620</v>
      </c>
      <c r="K120" s="24">
        <v>148100</v>
      </c>
      <c r="L120" s="22">
        <v>31.299999</v>
      </c>
      <c r="M120" s="22">
        <v>54.57</v>
      </c>
      <c r="N120" s="22">
        <v>30.52</v>
      </c>
      <c r="O120" s="22">
        <v>9.1499995999999992</v>
      </c>
      <c r="P120" s="22">
        <v>0.18000000999999999</v>
      </c>
      <c r="Q120" s="22">
        <v>3.5799998999999998</v>
      </c>
      <c r="R120" s="22">
        <v>3.9999999000000001E-2</v>
      </c>
      <c r="S120" s="22">
        <v>1.73</v>
      </c>
      <c r="T120" s="22">
        <v>0.23</v>
      </c>
      <c r="U120" s="24">
        <v>203212</v>
      </c>
      <c r="V120" s="24">
        <v>56963</v>
      </c>
      <c r="W120" s="22">
        <v>4.71</v>
      </c>
      <c r="X120" s="22">
        <v>16.82</v>
      </c>
      <c r="Y120">
        <v>0</v>
      </c>
    </row>
    <row r="121" spans="1:25">
      <c r="A121">
        <v>17</v>
      </c>
      <c r="B121">
        <v>2000</v>
      </c>
      <c r="C121" t="s">
        <v>7</v>
      </c>
      <c r="D121" t="s">
        <v>59</v>
      </c>
      <c r="E121" s="24">
        <v>12419293</v>
      </c>
      <c r="F121" s="22">
        <v>10.68</v>
      </c>
      <c r="G121" s="24">
        <v>1146815</v>
      </c>
      <c r="H121" s="22">
        <v>32.729999999999997</v>
      </c>
      <c r="I121" s="24">
        <v>605</v>
      </c>
      <c r="J121" s="24">
        <v>46590</v>
      </c>
      <c r="K121" s="24">
        <v>130800</v>
      </c>
      <c r="L121" s="22">
        <v>24.4</v>
      </c>
      <c r="M121" s="22">
        <v>67.830001999999993</v>
      </c>
      <c r="N121" s="22">
        <v>14.95</v>
      </c>
      <c r="O121" s="22">
        <v>12.32</v>
      </c>
      <c r="P121" s="22">
        <v>0.15000000999999999</v>
      </c>
      <c r="Q121" s="22">
        <v>3.3800001000000002</v>
      </c>
      <c r="R121" s="22">
        <v>2.9999998999999999E-2</v>
      </c>
      <c r="S121" s="22">
        <v>1.24</v>
      </c>
      <c r="T121" s="22">
        <v>0.11</v>
      </c>
      <c r="U121" s="24">
        <v>47899</v>
      </c>
      <c r="V121" s="24">
        <v>6425</v>
      </c>
      <c r="W121" s="22">
        <v>0.56000000000000005</v>
      </c>
      <c r="X121" s="22">
        <v>4.1799998</v>
      </c>
      <c r="Y121">
        <v>0</v>
      </c>
    </row>
    <row r="122" spans="1:25">
      <c r="A122">
        <v>17</v>
      </c>
      <c r="B122">
        <v>2001</v>
      </c>
      <c r="C122" t="s">
        <v>7</v>
      </c>
      <c r="D122" t="s">
        <v>59</v>
      </c>
      <c r="E122" s="24">
        <v>12419293</v>
      </c>
      <c r="F122" s="22">
        <v>10.68</v>
      </c>
      <c r="G122" s="24">
        <v>1470911</v>
      </c>
      <c r="H122" s="22">
        <v>32.729999999999997</v>
      </c>
      <c r="I122" s="24">
        <v>605</v>
      </c>
      <c r="J122" s="24">
        <v>46590</v>
      </c>
      <c r="K122" s="24">
        <v>130800</v>
      </c>
      <c r="L122" s="22">
        <v>24.4</v>
      </c>
      <c r="M122" s="22">
        <v>67.830001999999993</v>
      </c>
      <c r="N122" s="22">
        <v>14.95</v>
      </c>
      <c r="O122" s="22">
        <v>12.32</v>
      </c>
      <c r="P122" s="22">
        <v>0.15000000999999999</v>
      </c>
      <c r="Q122" s="22">
        <v>3.3800001000000002</v>
      </c>
      <c r="R122" s="22">
        <v>2.9999998999999999E-2</v>
      </c>
      <c r="S122" s="22">
        <v>1.24</v>
      </c>
      <c r="T122" s="22">
        <v>0.11</v>
      </c>
      <c r="U122" s="24">
        <v>66034</v>
      </c>
      <c r="V122" s="24">
        <v>15271</v>
      </c>
      <c r="W122" s="22">
        <v>1.04</v>
      </c>
      <c r="X122" s="22">
        <v>4.4899997999999997</v>
      </c>
      <c r="Y122">
        <v>0</v>
      </c>
    </row>
    <row r="123" spans="1:25">
      <c r="A123">
        <v>17</v>
      </c>
      <c r="B123">
        <v>2002</v>
      </c>
      <c r="C123" t="s">
        <v>7</v>
      </c>
      <c r="D123" t="s">
        <v>59</v>
      </c>
      <c r="E123" s="24">
        <v>12419293</v>
      </c>
      <c r="F123" s="22">
        <v>10.68</v>
      </c>
      <c r="G123" s="24">
        <v>1509329</v>
      </c>
      <c r="H123" s="22">
        <v>32.729999999999997</v>
      </c>
      <c r="I123" s="24">
        <v>605</v>
      </c>
      <c r="J123" s="24">
        <v>46590</v>
      </c>
      <c r="K123" s="24">
        <v>130800</v>
      </c>
      <c r="L123" s="22">
        <v>24.4</v>
      </c>
      <c r="M123" s="22">
        <v>67.830001999999993</v>
      </c>
      <c r="N123" s="22">
        <v>14.95</v>
      </c>
      <c r="O123" s="22">
        <v>12.32</v>
      </c>
      <c r="P123" s="22">
        <v>0.15000000999999999</v>
      </c>
      <c r="Q123" s="22">
        <v>3.3800001000000002</v>
      </c>
      <c r="R123" s="22">
        <v>2.9999998999999999E-2</v>
      </c>
      <c r="S123" s="22">
        <v>1.24</v>
      </c>
      <c r="T123" s="22">
        <v>0.11</v>
      </c>
      <c r="U123" s="24">
        <v>64431</v>
      </c>
      <c r="V123" s="24">
        <v>14421</v>
      </c>
      <c r="W123" s="22">
        <v>0.95999997999999997</v>
      </c>
      <c r="X123" s="22">
        <v>4.2699999999999996</v>
      </c>
      <c r="Y123">
        <v>0</v>
      </c>
    </row>
    <row r="124" spans="1:25">
      <c r="A124">
        <v>17</v>
      </c>
      <c r="B124">
        <v>2003</v>
      </c>
      <c r="C124" t="s">
        <v>7</v>
      </c>
      <c r="D124" t="s">
        <v>59</v>
      </c>
      <c r="E124" s="24">
        <v>12419293</v>
      </c>
      <c r="F124" s="22">
        <v>10.68</v>
      </c>
      <c r="G124" s="24">
        <v>1522411</v>
      </c>
      <c r="H124" s="22">
        <v>32.729999999999997</v>
      </c>
      <c r="I124" s="24">
        <v>605</v>
      </c>
      <c r="J124" s="24">
        <v>46590</v>
      </c>
      <c r="K124" s="24">
        <v>130800</v>
      </c>
      <c r="L124" s="22">
        <v>24.4</v>
      </c>
      <c r="M124" s="22">
        <v>67.830001999999993</v>
      </c>
      <c r="N124" s="22">
        <v>14.95</v>
      </c>
      <c r="O124" s="22">
        <v>12.32</v>
      </c>
      <c r="P124" s="22">
        <v>0.15000000999999999</v>
      </c>
      <c r="Q124" s="22">
        <v>3.3800001000000002</v>
      </c>
      <c r="R124" s="22">
        <v>2.9999998999999999E-2</v>
      </c>
      <c r="S124" s="22">
        <v>1.24</v>
      </c>
      <c r="T124" s="22">
        <v>0.11</v>
      </c>
      <c r="U124" s="24">
        <v>62652</v>
      </c>
      <c r="V124" s="24">
        <v>15393</v>
      </c>
      <c r="W124" s="22">
        <v>1.01</v>
      </c>
      <c r="X124" s="22">
        <v>4.1199998999999998</v>
      </c>
      <c r="Y124">
        <v>0</v>
      </c>
    </row>
    <row r="125" spans="1:25">
      <c r="A125">
        <v>17</v>
      </c>
      <c r="B125">
        <v>2004</v>
      </c>
      <c r="C125" t="s">
        <v>7</v>
      </c>
      <c r="D125" t="s">
        <v>59</v>
      </c>
      <c r="E125" s="24">
        <v>12419293</v>
      </c>
      <c r="F125" s="22">
        <v>10.68</v>
      </c>
      <c r="G125" s="24">
        <v>1523067</v>
      </c>
      <c r="H125" s="22">
        <v>32.729999999999997</v>
      </c>
      <c r="I125" s="24">
        <v>605</v>
      </c>
      <c r="J125" s="24">
        <v>46590</v>
      </c>
      <c r="K125" s="24">
        <v>130800</v>
      </c>
      <c r="L125" s="22">
        <v>24.4</v>
      </c>
      <c r="M125" s="22">
        <v>67.830001999999993</v>
      </c>
      <c r="N125" s="22">
        <v>14.95</v>
      </c>
      <c r="O125" s="22">
        <v>12.32</v>
      </c>
      <c r="P125" s="22">
        <v>0.15000000999999999</v>
      </c>
      <c r="Q125" s="22">
        <v>3.3800001000000002</v>
      </c>
      <c r="R125" s="22">
        <v>2.9999998999999999E-2</v>
      </c>
      <c r="S125" s="22">
        <v>1.24</v>
      </c>
      <c r="T125" s="22">
        <v>0.11</v>
      </c>
      <c r="U125" s="24">
        <v>64124</v>
      </c>
      <c r="V125" s="24">
        <v>16788</v>
      </c>
      <c r="W125" s="22">
        <v>1.1000000000000001</v>
      </c>
      <c r="X125" s="22">
        <v>4.21</v>
      </c>
      <c r="Y125">
        <v>0</v>
      </c>
    </row>
    <row r="126" spans="1:25">
      <c r="A126">
        <v>17</v>
      </c>
      <c r="B126">
        <v>2005</v>
      </c>
      <c r="C126" t="s">
        <v>7</v>
      </c>
      <c r="D126" t="s">
        <v>59</v>
      </c>
      <c r="E126" s="24">
        <v>12785043</v>
      </c>
      <c r="F126" s="22">
        <v>9.1400003000000005</v>
      </c>
      <c r="G126" s="24">
        <v>1530072</v>
      </c>
      <c r="H126" s="22">
        <v>30.67</v>
      </c>
      <c r="I126" s="24">
        <v>813</v>
      </c>
      <c r="J126" s="24">
        <v>55222</v>
      </c>
      <c r="K126" s="24">
        <v>200400</v>
      </c>
      <c r="L126" s="22">
        <v>29.9</v>
      </c>
      <c r="M126" s="22">
        <v>65.160004000000001</v>
      </c>
      <c r="N126" s="22">
        <v>14.52</v>
      </c>
      <c r="O126" s="22">
        <v>14.65</v>
      </c>
      <c r="P126" s="22">
        <v>0.12</v>
      </c>
      <c r="Q126" s="22">
        <v>4.1799998</v>
      </c>
      <c r="R126" s="22">
        <v>0.02</v>
      </c>
      <c r="S126" s="22">
        <v>1.1499999999999999</v>
      </c>
      <c r="T126" s="22">
        <v>0.20999999</v>
      </c>
      <c r="U126" s="24">
        <v>58621</v>
      </c>
      <c r="V126" s="24">
        <v>18300</v>
      </c>
      <c r="W126" s="22">
        <v>1.2</v>
      </c>
      <c r="X126" s="22">
        <v>3.8299998999999998</v>
      </c>
      <c r="Y126">
        <v>0</v>
      </c>
    </row>
    <row r="127" spans="1:25">
      <c r="A127">
        <v>17</v>
      </c>
      <c r="B127">
        <v>2006</v>
      </c>
      <c r="C127" t="s">
        <v>7</v>
      </c>
      <c r="D127" t="s">
        <v>59</v>
      </c>
      <c r="E127" s="24">
        <v>12785043</v>
      </c>
      <c r="F127" s="22">
        <v>9.1400003000000005</v>
      </c>
      <c r="G127" s="24">
        <v>1529168</v>
      </c>
      <c r="H127" s="22">
        <v>30.67</v>
      </c>
      <c r="I127" s="24">
        <v>813</v>
      </c>
      <c r="J127" s="24">
        <v>55222</v>
      </c>
      <c r="K127" s="24">
        <v>200400</v>
      </c>
      <c r="L127" s="22">
        <v>29.9</v>
      </c>
      <c r="M127" s="22">
        <v>65.160004000000001</v>
      </c>
      <c r="N127" s="22">
        <v>14.52</v>
      </c>
      <c r="O127" s="22">
        <v>14.65</v>
      </c>
      <c r="P127" s="22">
        <v>0.12</v>
      </c>
      <c r="Q127" s="22">
        <v>4.1799998</v>
      </c>
      <c r="R127" s="22">
        <v>0.02</v>
      </c>
      <c r="S127" s="22">
        <v>1.1499999999999999</v>
      </c>
      <c r="T127" s="22">
        <v>0.20999999</v>
      </c>
      <c r="U127" s="24">
        <v>56952</v>
      </c>
      <c r="V127" s="24">
        <v>29248</v>
      </c>
      <c r="W127" s="22">
        <v>1.91</v>
      </c>
      <c r="X127" s="22">
        <v>3.72</v>
      </c>
      <c r="Y127">
        <v>0</v>
      </c>
    </row>
    <row r="128" spans="1:25">
      <c r="A128">
        <v>17</v>
      </c>
      <c r="B128">
        <v>2007</v>
      </c>
      <c r="C128" t="s">
        <v>7</v>
      </c>
      <c r="D128" t="s">
        <v>59</v>
      </c>
      <c r="E128" s="24">
        <v>12785043</v>
      </c>
      <c r="F128" s="22">
        <v>9.1400003000000005</v>
      </c>
      <c r="G128" s="24">
        <v>1536148</v>
      </c>
      <c r="H128" s="22">
        <v>30.67</v>
      </c>
      <c r="I128" s="24">
        <v>813</v>
      </c>
      <c r="J128" s="24">
        <v>55222</v>
      </c>
      <c r="K128" s="24">
        <v>200400</v>
      </c>
      <c r="L128" s="22">
        <v>29.9</v>
      </c>
      <c r="M128" s="22">
        <v>65.160004000000001</v>
      </c>
      <c r="N128" s="22">
        <v>14.52</v>
      </c>
      <c r="O128" s="22">
        <v>14.65</v>
      </c>
      <c r="P128" s="22">
        <v>0.12</v>
      </c>
      <c r="Q128" s="22">
        <v>4.1799998</v>
      </c>
      <c r="R128" s="22">
        <v>0.02</v>
      </c>
      <c r="S128" s="22">
        <v>1.1499999999999999</v>
      </c>
      <c r="T128" s="22">
        <v>0.20999999</v>
      </c>
      <c r="U128" s="24">
        <v>61237</v>
      </c>
      <c r="V128" s="24">
        <v>30392</v>
      </c>
      <c r="W128" s="22">
        <v>1.98</v>
      </c>
      <c r="X128" s="22">
        <v>3.99</v>
      </c>
      <c r="Y128">
        <v>0</v>
      </c>
    </row>
    <row r="129" spans="1:25">
      <c r="A129">
        <v>17</v>
      </c>
      <c r="B129">
        <v>2008</v>
      </c>
      <c r="C129" t="s">
        <v>7</v>
      </c>
      <c r="D129" t="s">
        <v>59</v>
      </c>
      <c r="E129" s="24">
        <v>12785043</v>
      </c>
      <c r="F129" s="22">
        <v>9.1400003000000005</v>
      </c>
      <c r="G129" s="24">
        <v>1543128</v>
      </c>
      <c r="H129" s="22">
        <v>30.67</v>
      </c>
      <c r="I129" s="24">
        <v>813</v>
      </c>
      <c r="J129" s="24">
        <v>55222</v>
      </c>
      <c r="K129" s="24">
        <v>200400</v>
      </c>
      <c r="L129" s="22">
        <v>29.9</v>
      </c>
      <c r="M129" s="22">
        <v>65.160004000000001</v>
      </c>
      <c r="N129" s="22">
        <v>14.52</v>
      </c>
      <c r="O129" s="22">
        <v>14.65</v>
      </c>
      <c r="P129" s="22">
        <v>0.12</v>
      </c>
      <c r="Q129" s="22">
        <v>4.1799998</v>
      </c>
      <c r="R129" s="22">
        <v>0.02</v>
      </c>
      <c r="S129" s="22">
        <v>1.1499999999999999</v>
      </c>
      <c r="T129" s="22">
        <v>0.20999999</v>
      </c>
      <c r="U129" s="24">
        <v>65661</v>
      </c>
      <c r="V129" s="24">
        <v>33012</v>
      </c>
      <c r="W129" s="22">
        <v>2.1400001</v>
      </c>
      <c r="X129" s="22">
        <v>4.2600002000000003</v>
      </c>
      <c r="Y129">
        <v>0</v>
      </c>
    </row>
    <row r="130" spans="1:25">
      <c r="A130">
        <v>17</v>
      </c>
      <c r="B130">
        <v>2009</v>
      </c>
      <c r="C130" t="s">
        <v>7</v>
      </c>
      <c r="D130" t="s">
        <v>59</v>
      </c>
      <c r="E130" s="24">
        <v>12785043</v>
      </c>
      <c r="F130" s="22">
        <v>9.1400003000000005</v>
      </c>
      <c r="G130" s="24">
        <v>1544060</v>
      </c>
      <c r="H130" s="22">
        <v>30.67</v>
      </c>
      <c r="I130" s="24">
        <v>813</v>
      </c>
      <c r="J130" s="24">
        <v>55222</v>
      </c>
      <c r="K130" s="24">
        <v>200400</v>
      </c>
      <c r="L130" s="22">
        <v>29.9</v>
      </c>
      <c r="M130" s="22">
        <v>65.160004000000001</v>
      </c>
      <c r="N130" s="22">
        <v>14.52</v>
      </c>
      <c r="O130" s="22">
        <v>14.65</v>
      </c>
      <c r="P130" s="22">
        <v>0.12</v>
      </c>
      <c r="Q130" s="22">
        <v>4.1799998</v>
      </c>
      <c r="R130" s="22">
        <v>0.02</v>
      </c>
      <c r="S130" s="22">
        <v>1.1499999999999999</v>
      </c>
      <c r="T130" s="22">
        <v>0.20999999</v>
      </c>
      <c r="U130" s="24">
        <v>67548</v>
      </c>
      <c r="V130" s="24">
        <v>34889</v>
      </c>
      <c r="W130" s="22">
        <v>2.2599999999999998</v>
      </c>
      <c r="X130" s="22">
        <v>4.3699998999999998</v>
      </c>
      <c r="Y130">
        <v>0</v>
      </c>
    </row>
    <row r="131" spans="1:25">
      <c r="A131">
        <v>17</v>
      </c>
      <c r="B131">
        <v>2010</v>
      </c>
      <c r="C131" t="s">
        <v>7</v>
      </c>
      <c r="D131" t="s">
        <v>59</v>
      </c>
      <c r="E131" s="24">
        <v>12830632</v>
      </c>
      <c r="F131" s="22">
        <v>10.01</v>
      </c>
      <c r="G131" s="24">
        <v>1555442</v>
      </c>
      <c r="H131" s="22">
        <v>32.529998999999997</v>
      </c>
      <c r="I131" s="24">
        <v>877</v>
      </c>
      <c r="J131" s="24">
        <v>56853</v>
      </c>
      <c r="K131" s="24">
        <v>190800</v>
      </c>
      <c r="L131" s="22">
        <v>30.799999</v>
      </c>
      <c r="M131" s="22">
        <v>63.66</v>
      </c>
      <c r="N131" s="22">
        <v>14.29</v>
      </c>
      <c r="O131" s="22">
        <v>15.8</v>
      </c>
      <c r="P131" s="22">
        <v>0.15000000999999999</v>
      </c>
      <c r="Q131" s="22">
        <v>4.5199999999999996</v>
      </c>
      <c r="R131" s="22">
        <v>0.02</v>
      </c>
      <c r="S131" s="22">
        <v>1.4299999000000001</v>
      </c>
      <c r="T131" s="22">
        <v>0.12</v>
      </c>
      <c r="U131" s="24">
        <v>66715</v>
      </c>
      <c r="V131" s="24">
        <v>33719</v>
      </c>
      <c r="W131" s="22">
        <v>2.1700001000000002</v>
      </c>
      <c r="X131" s="22">
        <v>4.29</v>
      </c>
      <c r="Y131">
        <v>0</v>
      </c>
    </row>
    <row r="132" spans="1:25">
      <c r="A132">
        <v>17</v>
      </c>
      <c r="B132">
        <v>2011</v>
      </c>
      <c r="C132" t="s">
        <v>7</v>
      </c>
      <c r="D132" t="s">
        <v>59</v>
      </c>
      <c r="E132" s="24">
        <v>12873761</v>
      </c>
      <c r="F132" s="22">
        <v>10.48</v>
      </c>
      <c r="G132" s="24">
        <v>1578305</v>
      </c>
      <c r="H132" s="22">
        <v>33.610000999999997</v>
      </c>
      <c r="I132" s="24">
        <v>907</v>
      </c>
      <c r="J132" s="24">
        <v>57574</v>
      </c>
      <c r="K132" s="24">
        <v>173800</v>
      </c>
      <c r="L132" s="22">
        <v>30.299999</v>
      </c>
      <c r="M132" s="22">
        <v>62.470001000000003</v>
      </c>
      <c r="N132" s="22">
        <v>14.13</v>
      </c>
      <c r="O132" s="22">
        <v>16.489999999999998</v>
      </c>
      <c r="P132" s="22">
        <v>0.11</v>
      </c>
      <c r="Q132" s="22">
        <v>4.9800000000000004</v>
      </c>
      <c r="R132" s="22">
        <v>0.02</v>
      </c>
      <c r="S132" s="22">
        <v>1.67</v>
      </c>
      <c r="T132" s="22">
        <v>0.14000000000000001</v>
      </c>
      <c r="U132" s="24">
        <v>68688</v>
      </c>
      <c r="V132" s="24">
        <v>33949</v>
      </c>
      <c r="W132" s="22">
        <v>2.1500001000000002</v>
      </c>
      <c r="X132" s="22">
        <v>4.3499999000000003</v>
      </c>
      <c r="Y132">
        <v>0</v>
      </c>
    </row>
    <row r="133" spans="1:25">
      <c r="A133">
        <v>17</v>
      </c>
      <c r="B133">
        <v>2012</v>
      </c>
      <c r="C133" t="s">
        <v>7</v>
      </c>
      <c r="D133" t="s">
        <v>59</v>
      </c>
      <c r="E133" s="24">
        <v>12873761</v>
      </c>
      <c r="F133" s="22">
        <v>10.48</v>
      </c>
      <c r="G133" s="24">
        <v>1599539</v>
      </c>
      <c r="H133" s="22">
        <v>33.610000999999997</v>
      </c>
      <c r="I133" s="24">
        <v>907</v>
      </c>
      <c r="J133" s="24">
        <v>57574</v>
      </c>
      <c r="K133" s="24">
        <v>173800</v>
      </c>
      <c r="L133" s="22">
        <v>30.299999</v>
      </c>
      <c r="M133" s="22">
        <v>62.470001000000003</v>
      </c>
      <c r="N133" s="22">
        <v>14.13</v>
      </c>
      <c r="O133" s="22">
        <v>16.489999999999998</v>
      </c>
      <c r="P133" s="22">
        <v>0.11</v>
      </c>
      <c r="Q133" s="22">
        <v>4.9800000000000004</v>
      </c>
      <c r="R133" s="22">
        <v>0.02</v>
      </c>
      <c r="S133" s="22">
        <v>1.67</v>
      </c>
      <c r="T133" s="22">
        <v>0.14000000000000001</v>
      </c>
      <c r="U133" s="24">
        <v>67758</v>
      </c>
      <c r="V133" s="24">
        <v>34854</v>
      </c>
      <c r="W133" s="22">
        <v>2.1800001</v>
      </c>
      <c r="X133" s="22">
        <v>4.2399997999999997</v>
      </c>
      <c r="Y133">
        <v>0</v>
      </c>
    </row>
    <row r="134" spans="1:25">
      <c r="A134">
        <v>17</v>
      </c>
      <c r="B134">
        <v>2013</v>
      </c>
      <c r="C134" t="s">
        <v>7</v>
      </c>
      <c r="D134" t="s">
        <v>59</v>
      </c>
      <c r="E134" s="24">
        <v>12873761</v>
      </c>
      <c r="F134" s="22">
        <v>10.48</v>
      </c>
      <c r="G134" s="24">
        <v>1631856</v>
      </c>
      <c r="H134" s="22">
        <v>33.610000999999997</v>
      </c>
      <c r="I134" s="24">
        <v>907</v>
      </c>
      <c r="J134" s="24">
        <v>57574</v>
      </c>
      <c r="K134" s="24">
        <v>173800</v>
      </c>
      <c r="L134" s="22">
        <v>30.299999</v>
      </c>
      <c r="M134" s="22">
        <v>62.470001000000003</v>
      </c>
      <c r="N134" s="22">
        <v>14.13</v>
      </c>
      <c r="O134" s="22">
        <v>16.489999999999998</v>
      </c>
      <c r="P134" s="22">
        <v>0.11</v>
      </c>
      <c r="Q134" s="22">
        <v>4.9800000000000004</v>
      </c>
      <c r="R134" s="22">
        <v>0.02</v>
      </c>
      <c r="S134" s="22">
        <v>1.67</v>
      </c>
      <c r="T134" s="22">
        <v>0.14000000000000001</v>
      </c>
      <c r="U134" s="24">
        <v>66096</v>
      </c>
      <c r="V134" s="24">
        <v>32654</v>
      </c>
      <c r="W134" s="22">
        <v>2</v>
      </c>
      <c r="X134" s="22">
        <v>4.0500002000000004</v>
      </c>
      <c r="Y134">
        <v>0</v>
      </c>
    </row>
    <row r="135" spans="1:25">
      <c r="A135">
        <v>17</v>
      </c>
      <c r="B135">
        <v>2014</v>
      </c>
      <c r="C135" t="s">
        <v>7</v>
      </c>
      <c r="D135" t="s">
        <v>59</v>
      </c>
      <c r="E135" s="24">
        <v>12873761</v>
      </c>
      <c r="F135" s="22">
        <v>10.48</v>
      </c>
      <c r="G135" s="24">
        <v>1627897</v>
      </c>
      <c r="H135" s="22">
        <v>33.610000999999997</v>
      </c>
      <c r="I135" s="24">
        <v>907</v>
      </c>
      <c r="J135" s="24">
        <v>57574</v>
      </c>
      <c r="K135" s="24">
        <v>173800</v>
      </c>
      <c r="L135" s="22">
        <v>30.299999</v>
      </c>
      <c r="M135" s="22">
        <v>62.470001000000003</v>
      </c>
      <c r="N135" s="22">
        <v>14.13</v>
      </c>
      <c r="O135" s="22">
        <v>16.489999999999998</v>
      </c>
      <c r="P135" s="22">
        <v>0.11</v>
      </c>
      <c r="Q135" s="22">
        <v>4.9800000000000004</v>
      </c>
      <c r="R135" s="22">
        <v>0.02</v>
      </c>
      <c r="S135" s="22">
        <v>1.67</v>
      </c>
      <c r="T135" s="22">
        <v>0.14000000000000001</v>
      </c>
      <c r="U135" s="24">
        <v>62640</v>
      </c>
      <c r="V135" s="24">
        <v>30472</v>
      </c>
      <c r="W135" s="22">
        <v>1.87</v>
      </c>
      <c r="X135" s="22">
        <v>3.8499998999999998</v>
      </c>
      <c r="Y135">
        <v>0</v>
      </c>
    </row>
    <row r="136" spans="1:25">
      <c r="A136">
        <v>17</v>
      </c>
      <c r="B136">
        <v>2015</v>
      </c>
      <c r="C136" t="s">
        <v>7</v>
      </c>
      <c r="D136" t="s">
        <v>59</v>
      </c>
      <c r="E136" s="24">
        <v>12873761</v>
      </c>
      <c r="F136" s="22">
        <v>10.48</v>
      </c>
      <c r="G136" s="24">
        <v>1644752</v>
      </c>
      <c r="H136" s="22">
        <v>33.610000999999997</v>
      </c>
      <c r="I136" s="24">
        <v>907</v>
      </c>
      <c r="J136" s="24">
        <v>57574</v>
      </c>
      <c r="K136" s="24">
        <v>173800</v>
      </c>
      <c r="L136" s="22">
        <v>30.299999</v>
      </c>
      <c r="M136" s="22">
        <v>62.470001000000003</v>
      </c>
      <c r="N136" s="22">
        <v>14.13</v>
      </c>
      <c r="O136" s="22">
        <v>16.489999999999998</v>
      </c>
      <c r="P136" s="22">
        <v>0.11</v>
      </c>
      <c r="Q136" s="22">
        <v>4.9800000000000004</v>
      </c>
      <c r="R136" s="22">
        <v>0.02</v>
      </c>
      <c r="S136" s="22">
        <v>1.67</v>
      </c>
      <c r="T136" s="22">
        <v>0.14000000000000001</v>
      </c>
      <c r="U136" s="24">
        <v>60228</v>
      </c>
      <c r="V136" s="24">
        <v>28237</v>
      </c>
      <c r="W136" s="22">
        <v>1.72</v>
      </c>
      <c r="X136" s="22">
        <v>3.6600001</v>
      </c>
      <c r="Y136">
        <v>0</v>
      </c>
    </row>
    <row r="137" spans="1:25">
      <c r="A137">
        <v>17</v>
      </c>
      <c r="B137">
        <v>2016</v>
      </c>
      <c r="C137" t="s">
        <v>7</v>
      </c>
      <c r="D137" t="s">
        <v>59</v>
      </c>
      <c r="E137" s="24">
        <v>12873761</v>
      </c>
      <c r="F137" s="22">
        <v>10.48</v>
      </c>
      <c r="G137" s="24">
        <v>1671051</v>
      </c>
      <c r="H137" s="22">
        <v>33.610000999999997</v>
      </c>
      <c r="I137" s="24">
        <v>907</v>
      </c>
      <c r="J137" s="24">
        <v>57574</v>
      </c>
      <c r="K137" s="24">
        <v>173800</v>
      </c>
      <c r="L137" s="22">
        <v>30.299999</v>
      </c>
      <c r="M137" s="22">
        <v>62.470001000000003</v>
      </c>
      <c r="N137" s="22">
        <v>14.13</v>
      </c>
      <c r="O137" s="22">
        <v>16.489999999999998</v>
      </c>
      <c r="P137" s="22">
        <v>0.11</v>
      </c>
      <c r="Q137" s="22">
        <v>4.9800000000000004</v>
      </c>
      <c r="R137" s="22">
        <v>0.02</v>
      </c>
      <c r="S137" s="22">
        <v>1.67</v>
      </c>
      <c r="T137" s="22">
        <v>0.14000000000000001</v>
      </c>
      <c r="U137" s="24">
        <v>56948</v>
      </c>
      <c r="V137" s="24">
        <v>26453</v>
      </c>
      <c r="W137" s="22">
        <v>1.58</v>
      </c>
      <c r="X137" s="22">
        <v>3.4100001</v>
      </c>
      <c r="Y137">
        <v>0</v>
      </c>
    </row>
    <row r="138" spans="1:25">
      <c r="A138">
        <v>18</v>
      </c>
      <c r="B138">
        <v>2000</v>
      </c>
      <c r="C138" t="s">
        <v>8</v>
      </c>
      <c r="D138" t="s">
        <v>59</v>
      </c>
      <c r="E138" s="24">
        <v>6080485</v>
      </c>
      <c r="F138" s="22">
        <v>9.4899997999999997</v>
      </c>
      <c r="G138" s="24">
        <v>222072</v>
      </c>
      <c r="H138" s="22">
        <v>28.559999000000001</v>
      </c>
      <c r="I138" s="24">
        <v>521</v>
      </c>
      <c r="J138" s="24">
        <v>41567</v>
      </c>
      <c r="K138" s="24">
        <v>94300</v>
      </c>
      <c r="L138" s="22">
        <v>23.9</v>
      </c>
      <c r="M138" s="22">
        <v>85.839995999999999</v>
      </c>
      <c r="N138" s="22">
        <v>8.3100003999999998</v>
      </c>
      <c r="O138" s="22">
        <v>3.53</v>
      </c>
      <c r="P138" s="22">
        <v>0.22</v>
      </c>
      <c r="Q138" s="22">
        <v>0.95999997999999997</v>
      </c>
      <c r="R138" s="22">
        <v>2.9999998999999999E-2</v>
      </c>
      <c r="S138" s="22">
        <v>1.01</v>
      </c>
      <c r="T138" s="22">
        <v>0.1</v>
      </c>
      <c r="U138" s="24">
        <v>7000</v>
      </c>
      <c r="V138" s="24">
        <v>6370</v>
      </c>
      <c r="W138" s="22">
        <v>2.8699998999999998</v>
      </c>
      <c r="X138" s="22">
        <v>3.1500001000000002</v>
      </c>
      <c r="Y138">
        <v>0</v>
      </c>
    </row>
    <row r="139" spans="1:25">
      <c r="A139">
        <v>18</v>
      </c>
      <c r="B139">
        <v>2001</v>
      </c>
      <c r="C139" t="s">
        <v>8</v>
      </c>
      <c r="D139" t="s">
        <v>59</v>
      </c>
      <c r="E139" s="24">
        <v>6080485</v>
      </c>
      <c r="F139" s="22">
        <v>9.4899997999999997</v>
      </c>
      <c r="G139" s="24">
        <v>468860</v>
      </c>
      <c r="H139" s="22">
        <v>28.559999000000001</v>
      </c>
      <c r="I139" s="24">
        <v>521</v>
      </c>
      <c r="J139" s="24">
        <v>41567</v>
      </c>
      <c r="K139" s="24">
        <v>94300</v>
      </c>
      <c r="L139" s="22">
        <v>23.9</v>
      </c>
      <c r="M139" s="22">
        <v>85.839995999999999</v>
      </c>
      <c r="N139" s="22">
        <v>8.3100003999999998</v>
      </c>
      <c r="O139" s="22">
        <v>3.53</v>
      </c>
      <c r="P139" s="22">
        <v>0.22</v>
      </c>
      <c r="Q139" s="22">
        <v>0.95999997999999997</v>
      </c>
      <c r="R139" s="22">
        <v>2.9999998999999999E-2</v>
      </c>
      <c r="S139" s="22">
        <v>1.01</v>
      </c>
      <c r="T139" s="22">
        <v>0.1</v>
      </c>
      <c r="U139" s="24">
        <v>28910</v>
      </c>
      <c r="V139" s="24">
        <v>19248</v>
      </c>
      <c r="W139" s="22">
        <v>4.1100000999999997</v>
      </c>
      <c r="X139" s="22">
        <v>6.1700001000000002</v>
      </c>
      <c r="Y139">
        <v>0</v>
      </c>
    </row>
    <row r="140" spans="1:25">
      <c r="A140">
        <v>18</v>
      </c>
      <c r="B140">
        <v>2002</v>
      </c>
      <c r="C140" t="s">
        <v>8</v>
      </c>
      <c r="D140" t="s">
        <v>59</v>
      </c>
      <c r="E140" s="24">
        <v>6080485</v>
      </c>
      <c r="F140" s="22">
        <v>9.4899997999999997</v>
      </c>
      <c r="G140" s="24">
        <v>594051</v>
      </c>
      <c r="H140" s="22">
        <v>28.559999000000001</v>
      </c>
      <c r="I140" s="24">
        <v>521</v>
      </c>
      <c r="J140" s="24">
        <v>41567</v>
      </c>
      <c r="K140" s="24">
        <v>94300</v>
      </c>
      <c r="L140" s="22">
        <v>23.9</v>
      </c>
      <c r="M140" s="22">
        <v>85.839995999999999</v>
      </c>
      <c r="N140" s="22">
        <v>8.3100003999999998</v>
      </c>
      <c r="O140" s="22">
        <v>3.53</v>
      </c>
      <c r="P140" s="22">
        <v>0.22</v>
      </c>
      <c r="Q140" s="22">
        <v>0.95999997999999997</v>
      </c>
      <c r="R140" s="22">
        <v>2.9999998999999999E-2</v>
      </c>
      <c r="S140" s="22">
        <v>1.01</v>
      </c>
      <c r="T140" s="22">
        <v>0.1</v>
      </c>
      <c r="U140" s="24">
        <v>52777</v>
      </c>
      <c r="V140" s="24">
        <v>26529</v>
      </c>
      <c r="W140" s="22">
        <v>4.4699998000000001</v>
      </c>
      <c r="X140" s="22">
        <v>8.8800001000000002</v>
      </c>
      <c r="Y140">
        <v>0</v>
      </c>
    </row>
    <row r="141" spans="1:25">
      <c r="A141">
        <v>18</v>
      </c>
      <c r="B141">
        <v>2003</v>
      </c>
      <c r="C141" t="s">
        <v>8</v>
      </c>
      <c r="D141" t="s">
        <v>59</v>
      </c>
      <c r="E141" s="24">
        <v>6080485</v>
      </c>
      <c r="F141" s="22">
        <v>9.4899997999999997</v>
      </c>
      <c r="G141" s="24">
        <v>597514</v>
      </c>
      <c r="H141" s="22">
        <v>28.559999000000001</v>
      </c>
      <c r="I141" s="24">
        <v>521</v>
      </c>
      <c r="J141" s="24">
        <v>41567</v>
      </c>
      <c r="K141" s="24">
        <v>94300</v>
      </c>
      <c r="L141" s="22">
        <v>23.9</v>
      </c>
      <c r="M141" s="22">
        <v>85.839995999999999</v>
      </c>
      <c r="N141" s="22">
        <v>8.3100003999999998</v>
      </c>
      <c r="O141" s="22">
        <v>3.53</v>
      </c>
      <c r="P141" s="22">
        <v>0.22</v>
      </c>
      <c r="Q141" s="22">
        <v>0.95999997999999997</v>
      </c>
      <c r="R141" s="22">
        <v>2.9999998999999999E-2</v>
      </c>
      <c r="S141" s="22">
        <v>1.01</v>
      </c>
      <c r="T141" s="22">
        <v>0.1</v>
      </c>
      <c r="U141" s="24">
        <v>56744</v>
      </c>
      <c r="V141" s="24">
        <v>28105</v>
      </c>
      <c r="W141" s="22">
        <v>4.6999997999999996</v>
      </c>
      <c r="X141" s="22">
        <v>9.5</v>
      </c>
      <c r="Y141">
        <v>0</v>
      </c>
    </row>
    <row r="142" spans="1:25">
      <c r="A142">
        <v>18</v>
      </c>
      <c r="B142">
        <v>2004</v>
      </c>
      <c r="C142" t="s">
        <v>8</v>
      </c>
      <c r="D142" t="s">
        <v>59</v>
      </c>
      <c r="E142" s="24">
        <v>6080485</v>
      </c>
      <c r="F142" s="22">
        <v>9.4899997999999997</v>
      </c>
      <c r="G142" s="24">
        <v>618317</v>
      </c>
      <c r="H142" s="22">
        <v>28.559999000000001</v>
      </c>
      <c r="I142" s="24">
        <v>521</v>
      </c>
      <c r="J142" s="24">
        <v>41567</v>
      </c>
      <c r="K142" s="24">
        <v>94300</v>
      </c>
      <c r="L142" s="22">
        <v>23.9</v>
      </c>
      <c r="M142" s="22">
        <v>85.839995999999999</v>
      </c>
      <c r="N142" s="22">
        <v>8.3100003999999998</v>
      </c>
      <c r="O142" s="22">
        <v>3.53</v>
      </c>
      <c r="P142" s="22">
        <v>0.22</v>
      </c>
      <c r="Q142" s="22">
        <v>0.95999997999999997</v>
      </c>
      <c r="R142" s="22">
        <v>2.9999998999999999E-2</v>
      </c>
      <c r="S142" s="22">
        <v>1.01</v>
      </c>
      <c r="T142" s="22">
        <v>0.1</v>
      </c>
      <c r="U142" s="24">
        <v>58299</v>
      </c>
      <c r="V142" s="24">
        <v>32603</v>
      </c>
      <c r="W142" s="22">
        <v>5.27</v>
      </c>
      <c r="X142" s="22">
        <v>9.4300002999999997</v>
      </c>
      <c r="Y142">
        <v>0</v>
      </c>
    </row>
    <row r="143" spans="1:25">
      <c r="A143">
        <v>18</v>
      </c>
      <c r="B143">
        <v>2005</v>
      </c>
      <c r="C143" t="s">
        <v>8</v>
      </c>
      <c r="D143" t="s">
        <v>59</v>
      </c>
      <c r="E143" s="24">
        <v>6342469</v>
      </c>
      <c r="F143" s="22">
        <v>9.5200005000000001</v>
      </c>
      <c r="G143" s="24">
        <v>625291</v>
      </c>
      <c r="H143" s="22">
        <v>28.51</v>
      </c>
      <c r="I143" s="24">
        <v>671</v>
      </c>
      <c r="J143" s="24">
        <v>47465</v>
      </c>
      <c r="K143" s="24">
        <v>120200</v>
      </c>
      <c r="L143" s="22">
        <v>29</v>
      </c>
      <c r="M143" s="22">
        <v>83.230002999999996</v>
      </c>
      <c r="N143" s="22">
        <v>8.5600003999999998</v>
      </c>
      <c r="O143" s="22">
        <v>5.0700002</v>
      </c>
      <c r="P143" s="22">
        <v>0.19</v>
      </c>
      <c r="Q143" s="22">
        <v>1.33</v>
      </c>
      <c r="R143" s="22">
        <v>0.02</v>
      </c>
      <c r="S143" s="22">
        <v>1.4400001</v>
      </c>
      <c r="T143" s="22">
        <v>0.17</v>
      </c>
      <c r="U143" s="24">
        <v>62056</v>
      </c>
      <c r="V143" s="24">
        <v>33329</v>
      </c>
      <c r="W143" s="22">
        <v>5.3299998999999998</v>
      </c>
      <c r="X143" s="22">
        <v>9.9200000999999993</v>
      </c>
      <c r="Y143">
        <v>0</v>
      </c>
    </row>
    <row r="144" spans="1:25">
      <c r="A144">
        <v>18</v>
      </c>
      <c r="B144">
        <v>2006</v>
      </c>
      <c r="C144" t="s">
        <v>8</v>
      </c>
      <c r="D144" t="s">
        <v>59</v>
      </c>
      <c r="E144" s="24">
        <v>6342469</v>
      </c>
      <c r="F144" s="22">
        <v>9.5200005000000001</v>
      </c>
      <c r="G144" s="24">
        <v>624740</v>
      </c>
      <c r="H144" s="22">
        <v>28.51</v>
      </c>
      <c r="I144" s="24">
        <v>671</v>
      </c>
      <c r="J144" s="24">
        <v>47465</v>
      </c>
      <c r="K144" s="24">
        <v>120200</v>
      </c>
      <c r="L144" s="22">
        <v>29</v>
      </c>
      <c r="M144" s="22">
        <v>83.230002999999996</v>
      </c>
      <c r="N144" s="22">
        <v>8.5600003999999998</v>
      </c>
      <c r="O144" s="22">
        <v>5.0700002</v>
      </c>
      <c r="P144" s="22">
        <v>0.19</v>
      </c>
      <c r="Q144" s="22">
        <v>1.33</v>
      </c>
      <c r="R144" s="22">
        <v>0.02</v>
      </c>
      <c r="S144" s="22">
        <v>1.4400001</v>
      </c>
      <c r="T144" s="22">
        <v>0.17</v>
      </c>
      <c r="U144" s="24">
        <v>61014</v>
      </c>
      <c r="V144" s="24">
        <v>31983</v>
      </c>
      <c r="W144" s="22">
        <v>5.1199998999999998</v>
      </c>
      <c r="X144" s="22">
        <v>9.7700005000000001</v>
      </c>
      <c r="Y144">
        <v>0</v>
      </c>
    </row>
    <row r="145" spans="1:25">
      <c r="A145">
        <v>18</v>
      </c>
      <c r="B145">
        <v>2007</v>
      </c>
      <c r="C145" t="s">
        <v>8</v>
      </c>
      <c r="D145" t="s">
        <v>59</v>
      </c>
      <c r="E145" s="24">
        <v>6342469</v>
      </c>
      <c r="F145" s="22">
        <v>9.5200005000000001</v>
      </c>
      <c r="G145" s="24">
        <v>574662</v>
      </c>
      <c r="H145" s="22">
        <v>28.51</v>
      </c>
      <c r="I145" s="24">
        <v>671</v>
      </c>
      <c r="J145" s="24">
        <v>47465</v>
      </c>
      <c r="K145" s="24">
        <v>120200</v>
      </c>
      <c r="L145" s="22">
        <v>29</v>
      </c>
      <c r="M145" s="22">
        <v>83.230002999999996</v>
      </c>
      <c r="N145" s="22">
        <v>8.5600003999999998</v>
      </c>
      <c r="O145" s="22">
        <v>5.0700002</v>
      </c>
      <c r="P145" s="22">
        <v>0.19</v>
      </c>
      <c r="Q145" s="22">
        <v>1.33</v>
      </c>
      <c r="R145" s="22">
        <v>0.02</v>
      </c>
      <c r="S145" s="22">
        <v>1.4400001</v>
      </c>
      <c r="T145" s="22">
        <v>0.17</v>
      </c>
      <c r="U145" s="24">
        <v>54552</v>
      </c>
      <c r="V145" s="24">
        <v>27189</v>
      </c>
      <c r="W145" s="22">
        <v>4.7300000000000004</v>
      </c>
      <c r="X145" s="22">
        <v>9.4899997999999997</v>
      </c>
      <c r="Y145">
        <v>0</v>
      </c>
    </row>
    <row r="146" spans="1:25">
      <c r="A146">
        <v>18</v>
      </c>
      <c r="B146">
        <v>2008</v>
      </c>
      <c r="C146" t="s">
        <v>8</v>
      </c>
      <c r="D146" t="s">
        <v>59</v>
      </c>
      <c r="E146" s="24">
        <v>6342469</v>
      </c>
      <c r="F146" s="22">
        <v>9.5200005000000001</v>
      </c>
      <c r="G146" s="24">
        <v>581082</v>
      </c>
      <c r="H146" s="22">
        <v>28.51</v>
      </c>
      <c r="I146" s="24">
        <v>671</v>
      </c>
      <c r="J146" s="24">
        <v>47465</v>
      </c>
      <c r="K146" s="24">
        <v>120200</v>
      </c>
      <c r="L146" s="22">
        <v>29</v>
      </c>
      <c r="M146" s="22">
        <v>83.230002999999996</v>
      </c>
      <c r="N146" s="22">
        <v>8.5600003999999998</v>
      </c>
      <c r="O146" s="22">
        <v>5.0700002</v>
      </c>
      <c r="P146" s="22">
        <v>0.19</v>
      </c>
      <c r="Q146" s="22">
        <v>1.33</v>
      </c>
      <c r="R146" s="22">
        <v>0.02</v>
      </c>
      <c r="S146" s="22">
        <v>1.4400001</v>
      </c>
      <c r="T146" s="22">
        <v>0.17</v>
      </c>
      <c r="U146" s="24">
        <v>53463</v>
      </c>
      <c r="V146" s="24">
        <v>27638</v>
      </c>
      <c r="W146" s="22">
        <v>4.7600002000000003</v>
      </c>
      <c r="X146" s="22">
        <v>9.1999998000000005</v>
      </c>
      <c r="Y146">
        <v>0</v>
      </c>
    </row>
    <row r="147" spans="1:25">
      <c r="A147">
        <v>18</v>
      </c>
      <c r="B147">
        <v>2009</v>
      </c>
      <c r="C147" t="s">
        <v>8</v>
      </c>
      <c r="D147" t="s">
        <v>59</v>
      </c>
      <c r="E147" s="24">
        <v>6342469</v>
      </c>
      <c r="F147" s="22">
        <v>9.5200005000000001</v>
      </c>
      <c r="G147" s="24">
        <v>590786</v>
      </c>
      <c r="H147" s="22">
        <v>28.51</v>
      </c>
      <c r="I147" s="24">
        <v>671</v>
      </c>
      <c r="J147" s="24">
        <v>47465</v>
      </c>
      <c r="K147" s="24">
        <v>120200</v>
      </c>
      <c r="L147" s="22">
        <v>29</v>
      </c>
      <c r="M147" s="22">
        <v>83.230002999999996</v>
      </c>
      <c r="N147" s="22">
        <v>8.5600003999999998</v>
      </c>
      <c r="O147" s="22">
        <v>5.0700002</v>
      </c>
      <c r="P147" s="22">
        <v>0.19</v>
      </c>
      <c r="Q147" s="22">
        <v>1.33</v>
      </c>
      <c r="R147" s="22">
        <v>0.02</v>
      </c>
      <c r="S147" s="22">
        <v>1.4400001</v>
      </c>
      <c r="T147" s="22">
        <v>0.17</v>
      </c>
      <c r="U147" s="24">
        <v>52428</v>
      </c>
      <c r="V147" s="24">
        <v>28423</v>
      </c>
      <c r="W147" s="22">
        <v>4.8099999000000002</v>
      </c>
      <c r="X147" s="22">
        <v>8.8699998999999998</v>
      </c>
      <c r="Y147">
        <v>0</v>
      </c>
    </row>
    <row r="148" spans="1:25">
      <c r="A148">
        <v>18</v>
      </c>
      <c r="B148">
        <v>2010</v>
      </c>
      <c r="C148" t="s">
        <v>8</v>
      </c>
      <c r="D148" t="s">
        <v>59</v>
      </c>
      <c r="E148" s="24">
        <v>6483802</v>
      </c>
      <c r="F148" s="22">
        <v>10.64</v>
      </c>
      <c r="G148" s="24">
        <v>678685</v>
      </c>
      <c r="H148" s="22">
        <v>30.139999</v>
      </c>
      <c r="I148" s="24">
        <v>719</v>
      </c>
      <c r="J148" s="24">
        <v>48374</v>
      </c>
      <c r="K148" s="24">
        <v>123400</v>
      </c>
      <c r="L148" s="22">
        <v>29.9</v>
      </c>
      <c r="M148" s="22">
        <v>81.529999000000004</v>
      </c>
      <c r="N148" s="22">
        <v>8.9799994999999999</v>
      </c>
      <c r="O148" s="22">
        <v>6.0100002000000003</v>
      </c>
      <c r="P148" s="22">
        <v>0.22</v>
      </c>
      <c r="Q148" s="22">
        <v>1.5599999</v>
      </c>
      <c r="R148" s="22">
        <v>2.9999998999999999E-2</v>
      </c>
      <c r="S148" s="22">
        <v>1.53</v>
      </c>
      <c r="T148" s="22">
        <v>0.13</v>
      </c>
      <c r="U148" s="24">
        <v>55696</v>
      </c>
      <c r="V148" s="24">
        <v>30638</v>
      </c>
      <c r="W148" s="22">
        <v>4.5100002000000003</v>
      </c>
      <c r="X148" s="22">
        <v>8.2100000000000009</v>
      </c>
      <c r="Y148">
        <v>0</v>
      </c>
    </row>
    <row r="149" spans="1:25">
      <c r="A149">
        <v>18</v>
      </c>
      <c r="B149">
        <v>2011</v>
      </c>
      <c r="C149" t="s">
        <v>8</v>
      </c>
      <c r="D149" t="s">
        <v>59</v>
      </c>
      <c r="E149" s="24">
        <v>6568645</v>
      </c>
      <c r="F149" s="22">
        <v>11.11</v>
      </c>
      <c r="G149" s="24">
        <v>690317</v>
      </c>
      <c r="H149" s="22">
        <v>31</v>
      </c>
      <c r="I149" s="24">
        <v>745</v>
      </c>
      <c r="J149" s="24">
        <v>49255</v>
      </c>
      <c r="K149" s="24">
        <v>124200</v>
      </c>
      <c r="L149" s="22">
        <v>29.799999</v>
      </c>
      <c r="M149" s="22">
        <v>80.510002</v>
      </c>
      <c r="N149" s="22">
        <v>9.0500001999999995</v>
      </c>
      <c r="O149" s="22">
        <v>6.4099997999999996</v>
      </c>
      <c r="P149" s="22">
        <v>0.18000000999999999</v>
      </c>
      <c r="Q149" s="22">
        <v>1.84</v>
      </c>
      <c r="R149" s="22">
        <v>2.9999998999999999E-2</v>
      </c>
      <c r="S149" s="22">
        <v>1.85</v>
      </c>
      <c r="T149" s="22">
        <v>0.13</v>
      </c>
      <c r="U149" s="24">
        <v>60550</v>
      </c>
      <c r="V149" s="24">
        <v>33475</v>
      </c>
      <c r="W149" s="22">
        <v>4.8499999000000003</v>
      </c>
      <c r="X149" s="22">
        <v>8.7700005000000001</v>
      </c>
      <c r="Y149">
        <v>0</v>
      </c>
    </row>
    <row r="150" spans="1:25">
      <c r="A150">
        <v>18</v>
      </c>
      <c r="B150">
        <v>2012</v>
      </c>
      <c r="C150" t="s">
        <v>8</v>
      </c>
      <c r="D150" t="s">
        <v>59</v>
      </c>
      <c r="E150" s="24">
        <v>6568645</v>
      </c>
      <c r="F150" s="22">
        <v>11.11</v>
      </c>
      <c r="G150" s="24">
        <v>717232</v>
      </c>
      <c r="H150" s="22">
        <v>31</v>
      </c>
      <c r="I150" s="24">
        <v>745</v>
      </c>
      <c r="J150" s="24">
        <v>49255</v>
      </c>
      <c r="K150" s="24">
        <v>124200</v>
      </c>
      <c r="L150" s="22">
        <v>29.799999</v>
      </c>
      <c r="M150" s="22">
        <v>80.510002</v>
      </c>
      <c r="N150" s="22">
        <v>9.0500001999999995</v>
      </c>
      <c r="O150" s="22">
        <v>6.4099997999999996</v>
      </c>
      <c r="P150" s="22">
        <v>0.18000000999999999</v>
      </c>
      <c r="Q150" s="22">
        <v>1.84</v>
      </c>
      <c r="R150" s="22">
        <v>2.9999998999999999E-2</v>
      </c>
      <c r="S150" s="22">
        <v>1.85</v>
      </c>
      <c r="T150" s="22">
        <v>0.13</v>
      </c>
      <c r="U150" s="24">
        <v>61517</v>
      </c>
      <c r="V150" s="24">
        <v>33745</v>
      </c>
      <c r="W150" s="22">
        <v>4.6999997999999996</v>
      </c>
      <c r="X150" s="22">
        <v>8.5799999000000007</v>
      </c>
      <c r="Y150">
        <v>0</v>
      </c>
    </row>
    <row r="151" spans="1:25">
      <c r="A151">
        <v>18</v>
      </c>
      <c r="B151">
        <v>2013</v>
      </c>
      <c r="C151" t="s">
        <v>8</v>
      </c>
      <c r="D151" t="s">
        <v>59</v>
      </c>
      <c r="E151" s="24">
        <v>6568645</v>
      </c>
      <c r="F151" s="22">
        <v>11.11</v>
      </c>
      <c r="G151" s="24">
        <v>738117</v>
      </c>
      <c r="H151" s="22">
        <v>31</v>
      </c>
      <c r="I151" s="24">
        <v>745</v>
      </c>
      <c r="J151" s="24">
        <v>49255</v>
      </c>
      <c r="K151" s="24">
        <v>124200</v>
      </c>
      <c r="L151" s="22">
        <v>29.799999</v>
      </c>
      <c r="M151" s="22">
        <v>80.510002</v>
      </c>
      <c r="N151" s="22">
        <v>9.0500001999999995</v>
      </c>
      <c r="O151" s="22">
        <v>6.4099997999999996</v>
      </c>
      <c r="P151" s="22">
        <v>0.18000000999999999</v>
      </c>
      <c r="Q151" s="22">
        <v>1.84</v>
      </c>
      <c r="R151" s="22">
        <v>2.9999998999999999E-2</v>
      </c>
      <c r="S151" s="22">
        <v>1.85</v>
      </c>
      <c r="T151" s="22">
        <v>0.13</v>
      </c>
      <c r="U151" s="24">
        <v>62046</v>
      </c>
      <c r="V151" s="24">
        <v>32697</v>
      </c>
      <c r="W151" s="22">
        <v>4.4299998</v>
      </c>
      <c r="X151" s="22">
        <v>8.4099997999999996</v>
      </c>
      <c r="Y151">
        <v>0</v>
      </c>
    </row>
    <row r="152" spans="1:25">
      <c r="A152">
        <v>18</v>
      </c>
      <c r="B152">
        <v>2014</v>
      </c>
      <c r="C152" t="s">
        <v>8</v>
      </c>
      <c r="D152" t="s">
        <v>59</v>
      </c>
      <c r="E152" s="24">
        <v>6568645</v>
      </c>
      <c r="F152" s="22">
        <v>11.11</v>
      </c>
      <c r="G152" s="24">
        <v>752501</v>
      </c>
      <c r="H152" s="22">
        <v>31</v>
      </c>
      <c r="I152" s="24">
        <v>745</v>
      </c>
      <c r="J152" s="24">
        <v>49255</v>
      </c>
      <c r="K152" s="24">
        <v>124200</v>
      </c>
      <c r="L152" s="22">
        <v>29.799999</v>
      </c>
      <c r="M152" s="22">
        <v>80.510002</v>
      </c>
      <c r="N152" s="22">
        <v>9.0500001999999995</v>
      </c>
      <c r="O152" s="22">
        <v>6.4099997999999996</v>
      </c>
      <c r="P152" s="22">
        <v>0.18000000999999999</v>
      </c>
      <c r="Q152" s="22">
        <v>1.84</v>
      </c>
      <c r="R152" s="22">
        <v>2.9999998999999999E-2</v>
      </c>
      <c r="S152" s="22">
        <v>1.85</v>
      </c>
      <c r="T152" s="22">
        <v>0.13</v>
      </c>
      <c r="U152" s="24">
        <v>62479</v>
      </c>
      <c r="V152" s="24">
        <v>31883</v>
      </c>
      <c r="W152" s="22">
        <v>4.2399997999999997</v>
      </c>
      <c r="X152" s="22">
        <v>8.3000001999999995</v>
      </c>
      <c r="Y152">
        <v>0</v>
      </c>
    </row>
    <row r="153" spans="1:25">
      <c r="A153">
        <v>18</v>
      </c>
      <c r="B153">
        <v>2015</v>
      </c>
      <c r="C153" t="s">
        <v>8</v>
      </c>
      <c r="D153" t="s">
        <v>59</v>
      </c>
      <c r="E153" s="24">
        <v>6568645</v>
      </c>
      <c r="F153" s="22">
        <v>11.11</v>
      </c>
      <c r="G153" s="24">
        <v>743520</v>
      </c>
      <c r="H153" s="22">
        <v>31</v>
      </c>
      <c r="I153" s="24">
        <v>745</v>
      </c>
      <c r="J153" s="24">
        <v>49255</v>
      </c>
      <c r="K153" s="24">
        <v>124200</v>
      </c>
      <c r="L153" s="22">
        <v>29.799999</v>
      </c>
      <c r="M153" s="22">
        <v>80.510002</v>
      </c>
      <c r="N153" s="22">
        <v>9.0500001999999995</v>
      </c>
      <c r="O153" s="22">
        <v>6.4099997999999996</v>
      </c>
      <c r="P153" s="22">
        <v>0.18000000999999999</v>
      </c>
      <c r="Q153" s="22">
        <v>1.84</v>
      </c>
      <c r="R153" s="22">
        <v>2.9999998999999999E-2</v>
      </c>
      <c r="S153" s="22">
        <v>1.85</v>
      </c>
      <c r="T153" s="22">
        <v>0.13</v>
      </c>
      <c r="U153" s="24">
        <v>57653</v>
      </c>
      <c r="V153" s="24">
        <v>29262</v>
      </c>
      <c r="W153" s="22">
        <v>3.9400000999999998</v>
      </c>
      <c r="X153" s="22">
        <v>7.75</v>
      </c>
      <c r="Y153">
        <v>0</v>
      </c>
    </row>
    <row r="154" spans="1:25">
      <c r="A154">
        <v>18</v>
      </c>
      <c r="B154">
        <v>2016</v>
      </c>
      <c r="C154" t="s">
        <v>8</v>
      </c>
      <c r="D154" t="s">
        <v>59</v>
      </c>
      <c r="E154" s="24">
        <v>6568645</v>
      </c>
      <c r="F154" s="22">
        <v>11.11</v>
      </c>
      <c r="G154" s="24">
        <v>781426</v>
      </c>
      <c r="H154" s="22">
        <v>31</v>
      </c>
      <c r="I154" s="24">
        <v>745</v>
      </c>
      <c r="J154" s="24">
        <v>49255</v>
      </c>
      <c r="K154" s="24">
        <v>124200</v>
      </c>
      <c r="L154" s="22">
        <v>29.799999</v>
      </c>
      <c r="M154" s="22">
        <v>80.510002</v>
      </c>
      <c r="N154" s="22">
        <v>9.0500001999999995</v>
      </c>
      <c r="O154" s="22">
        <v>6.4099997999999996</v>
      </c>
      <c r="P154" s="22">
        <v>0.18000000999999999</v>
      </c>
      <c r="Q154" s="22">
        <v>1.84</v>
      </c>
      <c r="R154" s="22">
        <v>2.9999998999999999E-2</v>
      </c>
      <c r="S154" s="22">
        <v>1.85</v>
      </c>
      <c r="T154" s="22">
        <v>0.13</v>
      </c>
      <c r="U154" s="24">
        <v>66544</v>
      </c>
      <c r="V154" s="24">
        <v>31767</v>
      </c>
      <c r="W154" s="22">
        <v>4.0700002</v>
      </c>
      <c r="X154" s="22">
        <v>8.5200005000000001</v>
      </c>
      <c r="Y154">
        <v>0</v>
      </c>
    </row>
    <row r="155" spans="1:25">
      <c r="A155">
        <v>19</v>
      </c>
      <c r="B155">
        <v>2000</v>
      </c>
      <c r="C155" t="s">
        <v>9</v>
      </c>
      <c r="D155" t="s">
        <v>59</v>
      </c>
      <c r="E155" s="24">
        <v>2926324</v>
      </c>
      <c r="F155" s="22">
        <v>9.1300001000000002</v>
      </c>
      <c r="G155" s="24">
        <v>92469</v>
      </c>
      <c r="H155" s="22">
        <v>27.66</v>
      </c>
      <c r="I155" s="24">
        <v>470</v>
      </c>
      <c r="J155" s="24">
        <v>39469</v>
      </c>
      <c r="K155" s="24">
        <v>82500</v>
      </c>
      <c r="L155" s="22">
        <v>23.200001</v>
      </c>
      <c r="M155" s="22">
        <v>92.620002999999997</v>
      </c>
      <c r="N155" s="22">
        <v>2.0799998999999998</v>
      </c>
      <c r="O155" s="22">
        <v>2.8199999</v>
      </c>
      <c r="P155" s="22">
        <v>0.27000001000000001</v>
      </c>
      <c r="Q155" s="22">
        <v>1.24</v>
      </c>
      <c r="R155" s="22">
        <v>2.9999998999999999E-2</v>
      </c>
      <c r="S155" s="22">
        <v>0.87</v>
      </c>
      <c r="T155" s="22">
        <v>7.0000000000000007E-2</v>
      </c>
      <c r="U155" s="24">
        <v>276</v>
      </c>
      <c r="V155" s="24">
        <v>270</v>
      </c>
      <c r="W155" s="22">
        <v>0.28999998999999999</v>
      </c>
      <c r="X155" s="22">
        <v>0.30000000999999998</v>
      </c>
      <c r="Y155">
        <v>0</v>
      </c>
    </row>
    <row r="156" spans="1:25">
      <c r="A156">
        <v>19</v>
      </c>
      <c r="B156">
        <v>2001</v>
      </c>
      <c r="C156" t="s">
        <v>9</v>
      </c>
      <c r="D156" t="s">
        <v>59</v>
      </c>
      <c r="E156" s="24">
        <v>2926324</v>
      </c>
      <c r="F156" s="22">
        <v>9.1300001000000002</v>
      </c>
      <c r="G156" s="24">
        <v>309675</v>
      </c>
      <c r="H156" s="22">
        <v>27.66</v>
      </c>
      <c r="I156" s="24">
        <v>470</v>
      </c>
      <c r="J156" s="24">
        <v>39469</v>
      </c>
      <c r="K156" s="24">
        <v>82500</v>
      </c>
      <c r="L156" s="22">
        <v>23.200001</v>
      </c>
      <c r="M156" s="22">
        <v>92.620002999999997</v>
      </c>
      <c r="N156" s="22">
        <v>2.0799998999999998</v>
      </c>
      <c r="O156" s="22">
        <v>2.8199999</v>
      </c>
      <c r="P156" s="22">
        <v>0.27000001000000001</v>
      </c>
      <c r="Q156" s="22">
        <v>1.24</v>
      </c>
      <c r="R156" s="22">
        <v>2.9999998999999999E-2</v>
      </c>
      <c r="S156" s="22">
        <v>0.87</v>
      </c>
      <c r="T156" s="22">
        <v>7.0000000000000007E-2</v>
      </c>
      <c r="U156" s="24">
        <v>10216</v>
      </c>
      <c r="V156" s="24">
        <v>6848</v>
      </c>
      <c r="W156" s="22">
        <v>2.21</v>
      </c>
      <c r="X156" s="22">
        <v>3.3</v>
      </c>
      <c r="Y156">
        <v>0</v>
      </c>
    </row>
    <row r="157" spans="1:25">
      <c r="A157">
        <v>19</v>
      </c>
      <c r="B157">
        <v>2002</v>
      </c>
      <c r="C157" t="s">
        <v>9</v>
      </c>
      <c r="D157" t="s">
        <v>59</v>
      </c>
      <c r="E157" s="24">
        <v>2926324</v>
      </c>
      <c r="F157" s="22">
        <v>9.1300001000000002</v>
      </c>
      <c r="G157" s="24">
        <v>311766</v>
      </c>
      <c r="H157" s="22">
        <v>27.66</v>
      </c>
      <c r="I157" s="24">
        <v>470</v>
      </c>
      <c r="J157" s="24">
        <v>39469</v>
      </c>
      <c r="K157" s="24">
        <v>82500</v>
      </c>
      <c r="L157" s="22">
        <v>23.200001</v>
      </c>
      <c r="M157" s="22">
        <v>92.620002999999997</v>
      </c>
      <c r="N157" s="22">
        <v>2.0799998999999998</v>
      </c>
      <c r="O157" s="22">
        <v>2.8199999</v>
      </c>
      <c r="P157" s="22">
        <v>0.27000001000000001</v>
      </c>
      <c r="Q157" s="22">
        <v>1.24</v>
      </c>
      <c r="R157" s="22">
        <v>2.9999998999999999E-2</v>
      </c>
      <c r="S157" s="22">
        <v>0.87</v>
      </c>
      <c r="T157" s="22">
        <v>7.0000000000000007E-2</v>
      </c>
      <c r="U157" s="24">
        <v>12093</v>
      </c>
      <c r="V157" s="24">
        <v>8038</v>
      </c>
      <c r="W157" s="22">
        <v>2.5799998999999998</v>
      </c>
      <c r="X157" s="22">
        <v>3.8800001000000002</v>
      </c>
      <c r="Y157">
        <v>0</v>
      </c>
    </row>
    <row r="158" spans="1:25">
      <c r="A158">
        <v>19</v>
      </c>
      <c r="B158">
        <v>2003</v>
      </c>
      <c r="C158" t="s">
        <v>9</v>
      </c>
      <c r="D158" t="s">
        <v>59</v>
      </c>
      <c r="E158" s="24">
        <v>2926324</v>
      </c>
      <c r="F158" s="22">
        <v>9.1300001000000002</v>
      </c>
      <c r="G158" s="24">
        <v>313857</v>
      </c>
      <c r="H158" s="22">
        <v>27.66</v>
      </c>
      <c r="I158" s="24">
        <v>470</v>
      </c>
      <c r="J158" s="24">
        <v>39469</v>
      </c>
      <c r="K158" s="24">
        <v>82500</v>
      </c>
      <c r="L158" s="22">
        <v>23.200001</v>
      </c>
      <c r="M158" s="22">
        <v>92.620002999999997</v>
      </c>
      <c r="N158" s="22">
        <v>2.0799998999999998</v>
      </c>
      <c r="O158" s="22">
        <v>2.8199999</v>
      </c>
      <c r="P158" s="22">
        <v>0.27000001000000001</v>
      </c>
      <c r="Q158" s="22">
        <v>1.24</v>
      </c>
      <c r="R158" s="22">
        <v>2.9999998999999999E-2</v>
      </c>
      <c r="S158" s="22">
        <v>0.87</v>
      </c>
      <c r="T158" s="22">
        <v>7.0000000000000007E-2</v>
      </c>
      <c r="U158" s="24">
        <v>11396</v>
      </c>
      <c r="V158" s="24">
        <v>7591</v>
      </c>
      <c r="W158" s="22">
        <v>2.4200001000000002</v>
      </c>
      <c r="X158" s="22">
        <v>3.6300001000000002</v>
      </c>
      <c r="Y158">
        <v>0</v>
      </c>
    </row>
    <row r="159" spans="1:25">
      <c r="A159">
        <v>19</v>
      </c>
      <c r="B159">
        <v>2004</v>
      </c>
      <c r="C159" t="s">
        <v>9</v>
      </c>
      <c r="D159" t="s">
        <v>59</v>
      </c>
      <c r="E159" s="24">
        <v>2926324</v>
      </c>
      <c r="F159" s="22">
        <v>9.1300001000000002</v>
      </c>
      <c r="G159" s="24">
        <v>315948</v>
      </c>
      <c r="H159" s="22">
        <v>27.66</v>
      </c>
      <c r="I159" s="24">
        <v>470</v>
      </c>
      <c r="J159" s="24">
        <v>39469</v>
      </c>
      <c r="K159" s="24">
        <v>82500</v>
      </c>
      <c r="L159" s="22">
        <v>23.200001</v>
      </c>
      <c r="M159" s="22">
        <v>92.620002999999997</v>
      </c>
      <c r="N159" s="22">
        <v>2.0799998999999998</v>
      </c>
      <c r="O159" s="22">
        <v>2.8199999</v>
      </c>
      <c r="P159" s="22">
        <v>0.27000001000000001</v>
      </c>
      <c r="Q159" s="22">
        <v>1.24</v>
      </c>
      <c r="R159" s="22">
        <v>2.9999998999999999E-2</v>
      </c>
      <c r="S159" s="22">
        <v>0.87</v>
      </c>
      <c r="T159" s="22">
        <v>7.0000000000000007E-2</v>
      </c>
      <c r="U159" s="24">
        <v>13451</v>
      </c>
      <c r="V159" s="24">
        <v>8251</v>
      </c>
      <c r="W159" s="22">
        <v>2.6099999</v>
      </c>
      <c r="X159" s="22">
        <v>4.2600002000000003</v>
      </c>
      <c r="Y159">
        <v>0</v>
      </c>
    </row>
    <row r="160" spans="1:25">
      <c r="A160">
        <v>19</v>
      </c>
      <c r="B160">
        <v>2005</v>
      </c>
      <c r="C160" t="s">
        <v>9</v>
      </c>
      <c r="D160" t="s">
        <v>59</v>
      </c>
      <c r="E160" s="24">
        <v>2978880</v>
      </c>
      <c r="F160" s="22">
        <v>7.2800001999999999</v>
      </c>
      <c r="G160" s="24">
        <v>318039</v>
      </c>
      <c r="H160" s="22">
        <v>27.1</v>
      </c>
      <c r="I160" s="24">
        <v>607</v>
      </c>
      <c r="J160" s="24">
        <v>48052</v>
      </c>
      <c r="K160" s="24">
        <v>115800</v>
      </c>
      <c r="L160" s="22">
        <v>27.1</v>
      </c>
      <c r="M160" s="22">
        <v>90.400002000000001</v>
      </c>
      <c r="N160" s="22">
        <v>2.3900001</v>
      </c>
      <c r="O160" s="22">
        <v>4.0999999000000003</v>
      </c>
      <c r="P160" s="22">
        <v>0.25</v>
      </c>
      <c r="Q160" s="22">
        <v>1.5599999</v>
      </c>
      <c r="R160" s="22">
        <v>2.9999998999999999E-2</v>
      </c>
      <c r="S160" s="22">
        <v>1.1900001</v>
      </c>
      <c r="T160" s="22">
        <v>9.0000003999999995E-2</v>
      </c>
      <c r="U160" s="24">
        <v>15109</v>
      </c>
      <c r="V160" s="24">
        <v>8836</v>
      </c>
      <c r="W160" s="22">
        <v>2.78</v>
      </c>
      <c r="X160" s="22">
        <v>4.75</v>
      </c>
      <c r="Y160">
        <v>0</v>
      </c>
    </row>
    <row r="161" spans="1:25">
      <c r="A161">
        <v>19</v>
      </c>
      <c r="B161">
        <v>2006</v>
      </c>
      <c r="C161" t="s">
        <v>9</v>
      </c>
      <c r="D161" t="s">
        <v>59</v>
      </c>
      <c r="E161" s="24">
        <v>2978880</v>
      </c>
      <c r="F161" s="22">
        <v>7.2800001999999999</v>
      </c>
      <c r="G161" s="24">
        <v>320129</v>
      </c>
      <c r="H161" s="22">
        <v>27.1</v>
      </c>
      <c r="I161" s="24">
        <v>607</v>
      </c>
      <c r="J161" s="24">
        <v>48052</v>
      </c>
      <c r="K161" s="24">
        <v>115800</v>
      </c>
      <c r="L161" s="22">
        <v>27.1</v>
      </c>
      <c r="M161" s="22">
        <v>90.400002000000001</v>
      </c>
      <c r="N161" s="22">
        <v>2.3900001</v>
      </c>
      <c r="O161" s="22">
        <v>4.0999999000000003</v>
      </c>
      <c r="P161" s="22">
        <v>0.25</v>
      </c>
      <c r="Q161" s="22">
        <v>1.5599999</v>
      </c>
      <c r="R161" s="22">
        <v>2.9999998999999999E-2</v>
      </c>
      <c r="S161" s="22">
        <v>1.1900001</v>
      </c>
      <c r="T161" s="22">
        <v>9.0000003999999995E-2</v>
      </c>
      <c r="U161" s="24">
        <v>15110</v>
      </c>
      <c r="V161" s="24">
        <v>9210</v>
      </c>
      <c r="W161" s="22">
        <v>2.8800001000000002</v>
      </c>
      <c r="X161" s="22">
        <v>4.7199998000000001</v>
      </c>
      <c r="Y161">
        <v>0</v>
      </c>
    </row>
    <row r="162" spans="1:25">
      <c r="A162">
        <v>19</v>
      </c>
      <c r="B162">
        <v>2007</v>
      </c>
      <c r="C162" t="s">
        <v>9</v>
      </c>
      <c r="D162" t="s">
        <v>59</v>
      </c>
      <c r="E162" s="24">
        <v>2978880</v>
      </c>
      <c r="F162" s="22">
        <v>7.2800001999999999</v>
      </c>
      <c r="G162" s="24">
        <v>327147</v>
      </c>
      <c r="H162" s="22">
        <v>27.1</v>
      </c>
      <c r="I162" s="24">
        <v>607</v>
      </c>
      <c r="J162" s="24">
        <v>48052</v>
      </c>
      <c r="K162" s="24">
        <v>115800</v>
      </c>
      <c r="L162" s="22">
        <v>27.1</v>
      </c>
      <c r="M162" s="22">
        <v>90.400002000000001</v>
      </c>
      <c r="N162" s="22">
        <v>2.3900001</v>
      </c>
      <c r="O162" s="22">
        <v>4.0999999000000003</v>
      </c>
      <c r="P162" s="22">
        <v>0.25</v>
      </c>
      <c r="Q162" s="22">
        <v>1.5599999</v>
      </c>
      <c r="R162" s="22">
        <v>2.9999998999999999E-2</v>
      </c>
      <c r="S162" s="22">
        <v>1.1900001</v>
      </c>
      <c r="T162" s="22">
        <v>9.0000003999999995E-2</v>
      </c>
      <c r="U162" s="24">
        <v>12781</v>
      </c>
      <c r="V162" s="24">
        <v>8242</v>
      </c>
      <c r="W162" s="22">
        <v>2.52</v>
      </c>
      <c r="X162" s="22">
        <v>3.9100001</v>
      </c>
      <c r="Y162">
        <v>0</v>
      </c>
    </row>
    <row r="163" spans="1:25">
      <c r="A163">
        <v>19</v>
      </c>
      <c r="B163">
        <v>2008</v>
      </c>
      <c r="C163" t="s">
        <v>9</v>
      </c>
      <c r="D163" t="s">
        <v>59</v>
      </c>
      <c r="E163" s="24">
        <v>2978880</v>
      </c>
      <c r="F163" s="22">
        <v>7.2800001999999999</v>
      </c>
      <c r="G163" s="24">
        <v>329413</v>
      </c>
      <c r="H163" s="22">
        <v>27.1</v>
      </c>
      <c r="I163" s="24">
        <v>607</v>
      </c>
      <c r="J163" s="24">
        <v>48052</v>
      </c>
      <c r="K163" s="24">
        <v>115800</v>
      </c>
      <c r="L163" s="22">
        <v>27.1</v>
      </c>
      <c r="M163" s="22">
        <v>90.400002000000001</v>
      </c>
      <c r="N163" s="22">
        <v>2.3900001</v>
      </c>
      <c r="O163" s="22">
        <v>4.0999999000000003</v>
      </c>
      <c r="P163" s="22">
        <v>0.25</v>
      </c>
      <c r="Q163" s="22">
        <v>1.5599999</v>
      </c>
      <c r="R163" s="22">
        <v>2.9999998999999999E-2</v>
      </c>
      <c r="S163" s="22">
        <v>1.1900001</v>
      </c>
      <c r="T163" s="22">
        <v>9.0000003999999995E-2</v>
      </c>
      <c r="U163" s="24">
        <v>11754</v>
      </c>
      <c r="V163" s="24">
        <v>8228</v>
      </c>
      <c r="W163" s="22">
        <v>2.5</v>
      </c>
      <c r="X163" s="22">
        <v>3.5699999</v>
      </c>
      <c r="Y163">
        <v>0</v>
      </c>
    </row>
    <row r="164" spans="1:25">
      <c r="A164">
        <v>19</v>
      </c>
      <c r="B164">
        <v>2009</v>
      </c>
      <c r="C164" t="s">
        <v>9</v>
      </c>
      <c r="D164" t="s">
        <v>59</v>
      </c>
      <c r="E164" s="24">
        <v>2978880</v>
      </c>
      <c r="F164" s="22">
        <v>7.2800001999999999</v>
      </c>
      <c r="G164" s="24">
        <v>331681</v>
      </c>
      <c r="H164" s="22">
        <v>27.1</v>
      </c>
      <c r="I164" s="24">
        <v>607</v>
      </c>
      <c r="J164" s="24">
        <v>48052</v>
      </c>
      <c r="K164" s="24">
        <v>115800</v>
      </c>
      <c r="L164" s="22">
        <v>27.1</v>
      </c>
      <c r="M164" s="22">
        <v>90.400002000000001</v>
      </c>
      <c r="N164" s="22">
        <v>2.3900001</v>
      </c>
      <c r="O164" s="22">
        <v>4.0999999000000003</v>
      </c>
      <c r="P164" s="22">
        <v>0.25</v>
      </c>
      <c r="Q164" s="22">
        <v>1.5599999</v>
      </c>
      <c r="R164" s="22">
        <v>2.9999998999999999E-2</v>
      </c>
      <c r="S164" s="22">
        <v>1.1900001</v>
      </c>
      <c r="T164" s="22">
        <v>9.0000003999999995E-2</v>
      </c>
      <c r="U164" s="24">
        <v>11647</v>
      </c>
      <c r="V164" s="24">
        <v>7820</v>
      </c>
      <c r="W164" s="22">
        <v>2.3599999</v>
      </c>
      <c r="X164" s="22">
        <v>3.51</v>
      </c>
      <c r="Y164">
        <v>0</v>
      </c>
    </row>
    <row r="165" spans="1:25">
      <c r="A165">
        <v>19</v>
      </c>
      <c r="B165">
        <v>2010</v>
      </c>
      <c r="C165" t="s">
        <v>9</v>
      </c>
      <c r="D165" t="s">
        <v>59</v>
      </c>
      <c r="E165" s="24">
        <v>3046355</v>
      </c>
      <c r="F165" s="22">
        <v>7.9299998</v>
      </c>
      <c r="G165" s="24">
        <v>313837</v>
      </c>
      <c r="H165" s="22">
        <v>27.91</v>
      </c>
      <c r="I165" s="24">
        <v>655</v>
      </c>
      <c r="J165" s="24">
        <v>51129</v>
      </c>
      <c r="K165" s="24">
        <v>123000</v>
      </c>
      <c r="L165" s="22">
        <v>27.799999</v>
      </c>
      <c r="M165" s="22">
        <v>88.669998000000007</v>
      </c>
      <c r="N165" s="22">
        <v>2.8499998999999998</v>
      </c>
      <c r="O165" s="22">
        <v>4.9699998000000001</v>
      </c>
      <c r="P165" s="22">
        <v>0.28000000000000003</v>
      </c>
      <c r="Q165" s="22">
        <v>1.73</v>
      </c>
      <c r="R165" s="22">
        <v>5.9999998999999998E-2</v>
      </c>
      <c r="S165" s="22">
        <v>1.37</v>
      </c>
      <c r="T165" s="22">
        <v>7.0000000000000007E-2</v>
      </c>
      <c r="U165" s="24">
        <v>8932</v>
      </c>
      <c r="V165" s="24">
        <v>5786</v>
      </c>
      <c r="W165" s="22">
        <v>1.84</v>
      </c>
      <c r="X165" s="22">
        <v>2.8499998999999998</v>
      </c>
      <c r="Y165">
        <v>0</v>
      </c>
    </row>
    <row r="166" spans="1:25">
      <c r="A166">
        <v>19</v>
      </c>
      <c r="B166">
        <v>2011</v>
      </c>
      <c r="C166" t="s">
        <v>9</v>
      </c>
      <c r="D166" t="s">
        <v>59</v>
      </c>
      <c r="E166" s="24">
        <v>3093526</v>
      </c>
      <c r="F166" s="22">
        <v>8.0600003999999998</v>
      </c>
      <c r="G166" s="24">
        <v>318742</v>
      </c>
      <c r="H166" s="22">
        <v>28.52</v>
      </c>
      <c r="I166" s="24">
        <v>697</v>
      </c>
      <c r="J166" s="24">
        <v>53183</v>
      </c>
      <c r="K166" s="24">
        <v>129200</v>
      </c>
      <c r="L166" s="22">
        <v>27.5</v>
      </c>
      <c r="M166" s="22">
        <v>87.400002000000001</v>
      </c>
      <c r="N166" s="22">
        <v>3.0899999</v>
      </c>
      <c r="O166" s="22">
        <v>5.4400000999999998</v>
      </c>
      <c r="P166" s="22">
        <v>0.27000001000000001</v>
      </c>
      <c r="Q166" s="22">
        <v>2.02</v>
      </c>
      <c r="R166" s="22">
        <v>5.9999998999999998E-2</v>
      </c>
      <c r="S166" s="22">
        <v>1.65</v>
      </c>
      <c r="T166" s="22">
        <v>7.9999998000000003E-2</v>
      </c>
      <c r="U166" s="24">
        <v>9722</v>
      </c>
      <c r="V166" s="24">
        <v>5390</v>
      </c>
      <c r="W166" s="22">
        <v>1.6900001</v>
      </c>
      <c r="X166" s="22">
        <v>3.05</v>
      </c>
      <c r="Y166">
        <v>0</v>
      </c>
    </row>
    <row r="167" spans="1:25">
      <c r="A167">
        <v>19</v>
      </c>
      <c r="B167">
        <v>2012</v>
      </c>
      <c r="C167" t="s">
        <v>9</v>
      </c>
      <c r="D167" t="s">
        <v>59</v>
      </c>
      <c r="E167" s="24">
        <v>3093526</v>
      </c>
      <c r="F167" s="22">
        <v>8.0600003999999998</v>
      </c>
      <c r="G167" s="24">
        <v>323645</v>
      </c>
      <c r="H167" s="22">
        <v>28.52</v>
      </c>
      <c r="I167" s="24">
        <v>697</v>
      </c>
      <c r="J167" s="24">
        <v>53183</v>
      </c>
      <c r="K167" s="24">
        <v>129200</v>
      </c>
      <c r="L167" s="22">
        <v>27.5</v>
      </c>
      <c r="M167" s="22">
        <v>87.400002000000001</v>
      </c>
      <c r="N167" s="22">
        <v>3.0899999</v>
      </c>
      <c r="O167" s="22">
        <v>5.4400000999999998</v>
      </c>
      <c r="P167" s="22">
        <v>0.27000001000000001</v>
      </c>
      <c r="Q167" s="22">
        <v>2.02</v>
      </c>
      <c r="R167" s="22">
        <v>5.9999998999999998E-2</v>
      </c>
      <c r="S167" s="22">
        <v>1.65</v>
      </c>
      <c r="T167" s="22">
        <v>7.9999998000000003E-2</v>
      </c>
      <c r="U167" s="24">
        <v>10589</v>
      </c>
      <c r="V167" s="24">
        <v>5884</v>
      </c>
      <c r="W167" s="22">
        <v>1.8200000999999999</v>
      </c>
      <c r="X167" s="22">
        <v>3.27</v>
      </c>
      <c r="Y167">
        <v>0</v>
      </c>
    </row>
    <row r="168" spans="1:25">
      <c r="A168">
        <v>19</v>
      </c>
      <c r="B168">
        <v>2013</v>
      </c>
      <c r="C168" t="s">
        <v>9</v>
      </c>
      <c r="D168" t="s">
        <v>59</v>
      </c>
      <c r="E168" s="24">
        <v>3093526</v>
      </c>
      <c r="F168" s="22">
        <v>8.0600003999999998</v>
      </c>
      <c r="G168" s="24">
        <v>328550</v>
      </c>
      <c r="H168" s="22">
        <v>28.52</v>
      </c>
      <c r="I168" s="24">
        <v>697</v>
      </c>
      <c r="J168" s="24">
        <v>53183</v>
      </c>
      <c r="K168" s="24">
        <v>129200</v>
      </c>
      <c r="L168" s="22">
        <v>27.5</v>
      </c>
      <c r="M168" s="22">
        <v>87.400002000000001</v>
      </c>
      <c r="N168" s="22">
        <v>3.0899999</v>
      </c>
      <c r="O168" s="22">
        <v>5.4400000999999998</v>
      </c>
      <c r="P168" s="22">
        <v>0.27000001000000001</v>
      </c>
      <c r="Q168" s="22">
        <v>2.02</v>
      </c>
      <c r="R168" s="22">
        <v>5.9999998999999998E-2</v>
      </c>
      <c r="S168" s="22">
        <v>1.65</v>
      </c>
      <c r="T168" s="22">
        <v>7.9999998000000003E-2</v>
      </c>
      <c r="U168" s="24">
        <v>11120</v>
      </c>
      <c r="V168" s="24">
        <v>5955</v>
      </c>
      <c r="W168" s="22">
        <v>1.8099999</v>
      </c>
      <c r="X168" s="22">
        <v>3.3800001000000002</v>
      </c>
      <c r="Y168">
        <v>0</v>
      </c>
    </row>
    <row r="169" spans="1:25">
      <c r="A169">
        <v>19</v>
      </c>
      <c r="B169">
        <v>2014</v>
      </c>
      <c r="C169" t="s">
        <v>9</v>
      </c>
      <c r="D169" t="s">
        <v>59</v>
      </c>
      <c r="E169" s="24">
        <v>3093526</v>
      </c>
      <c r="F169" s="22">
        <v>8.0600003999999998</v>
      </c>
      <c r="G169" s="24">
        <v>354865</v>
      </c>
      <c r="H169" s="22">
        <v>28.52</v>
      </c>
      <c r="I169" s="24">
        <v>697</v>
      </c>
      <c r="J169" s="24">
        <v>53183</v>
      </c>
      <c r="K169" s="24">
        <v>129200</v>
      </c>
      <c r="L169" s="22">
        <v>27.5</v>
      </c>
      <c r="M169" s="22">
        <v>87.400002000000001</v>
      </c>
      <c r="N169" s="22">
        <v>3.0899999</v>
      </c>
      <c r="O169" s="22">
        <v>5.4400000999999998</v>
      </c>
      <c r="P169" s="22">
        <v>0.27000001000000001</v>
      </c>
      <c r="Q169" s="22">
        <v>2.02</v>
      </c>
      <c r="R169" s="22">
        <v>5.9999998999999998E-2</v>
      </c>
      <c r="S169" s="22">
        <v>1.65</v>
      </c>
      <c r="T169" s="22">
        <v>7.9999998000000003E-2</v>
      </c>
      <c r="U169" s="24">
        <v>12835</v>
      </c>
      <c r="V169" s="24">
        <v>6834</v>
      </c>
      <c r="W169" s="22">
        <v>1.9299999000000001</v>
      </c>
      <c r="X169" s="22">
        <v>3.6199998999999998</v>
      </c>
      <c r="Y169">
        <v>0</v>
      </c>
    </row>
    <row r="170" spans="1:25">
      <c r="A170">
        <v>19</v>
      </c>
      <c r="B170">
        <v>2015</v>
      </c>
      <c r="C170" t="s">
        <v>9</v>
      </c>
      <c r="D170" t="s">
        <v>59</v>
      </c>
      <c r="E170" s="24">
        <v>3093526</v>
      </c>
      <c r="F170" s="22">
        <v>8.0600003999999998</v>
      </c>
      <c r="G170" s="24">
        <v>360094</v>
      </c>
      <c r="H170" s="22">
        <v>28.52</v>
      </c>
      <c r="I170" s="24">
        <v>697</v>
      </c>
      <c r="J170" s="24">
        <v>53183</v>
      </c>
      <c r="K170" s="24">
        <v>129200</v>
      </c>
      <c r="L170" s="22">
        <v>27.5</v>
      </c>
      <c r="M170" s="22">
        <v>87.400002000000001</v>
      </c>
      <c r="N170" s="22">
        <v>3.0899999</v>
      </c>
      <c r="O170" s="22">
        <v>5.4400000999999998</v>
      </c>
      <c r="P170" s="22">
        <v>0.27000001000000001</v>
      </c>
      <c r="Q170" s="22">
        <v>2.02</v>
      </c>
      <c r="R170" s="22">
        <v>5.9999998999999998E-2</v>
      </c>
      <c r="S170" s="22">
        <v>1.65</v>
      </c>
      <c r="T170" s="22">
        <v>7.9999998000000003E-2</v>
      </c>
      <c r="U170" s="24">
        <v>13943</v>
      </c>
      <c r="V170" s="24">
        <v>7282</v>
      </c>
      <c r="W170" s="22">
        <v>2.02</v>
      </c>
      <c r="X170" s="22">
        <v>3.8699998999999998</v>
      </c>
      <c r="Y170">
        <v>0</v>
      </c>
    </row>
    <row r="171" spans="1:25">
      <c r="A171">
        <v>19</v>
      </c>
      <c r="B171">
        <v>2016</v>
      </c>
      <c r="C171" t="s">
        <v>9</v>
      </c>
      <c r="D171" t="s">
        <v>59</v>
      </c>
      <c r="E171" s="24">
        <v>3093526</v>
      </c>
      <c r="F171" s="22">
        <v>8.0600003999999998</v>
      </c>
      <c r="G171" s="24">
        <v>365324</v>
      </c>
      <c r="H171" s="22">
        <v>28.52</v>
      </c>
      <c r="I171" s="24">
        <v>697</v>
      </c>
      <c r="J171" s="24">
        <v>53183</v>
      </c>
      <c r="K171" s="24">
        <v>129200</v>
      </c>
      <c r="L171" s="22">
        <v>27.5</v>
      </c>
      <c r="M171" s="22">
        <v>87.400002000000001</v>
      </c>
      <c r="N171" s="22">
        <v>3.0899999</v>
      </c>
      <c r="O171" s="22">
        <v>5.4400000999999998</v>
      </c>
      <c r="P171" s="22">
        <v>0.27000001000000001</v>
      </c>
      <c r="Q171" s="22">
        <v>2.02</v>
      </c>
      <c r="R171" s="22">
        <v>5.9999998999999998E-2</v>
      </c>
      <c r="S171" s="22">
        <v>1.65</v>
      </c>
      <c r="T171" s="22">
        <v>7.9999998000000003E-2</v>
      </c>
      <c r="U171" s="24">
        <v>14520</v>
      </c>
      <c r="V171" s="24">
        <v>7358</v>
      </c>
      <c r="W171" s="22">
        <v>2.0099999999999998</v>
      </c>
      <c r="X171" s="22">
        <v>3.97</v>
      </c>
      <c r="Y171">
        <v>0</v>
      </c>
    </row>
    <row r="172" spans="1:25">
      <c r="A172">
        <v>20</v>
      </c>
      <c r="B172">
        <v>2000</v>
      </c>
      <c r="C172" t="s">
        <v>10</v>
      </c>
      <c r="D172" t="s">
        <v>59</v>
      </c>
      <c r="E172" s="24">
        <v>2688418</v>
      </c>
      <c r="F172" s="22">
        <v>9.8999995999999992</v>
      </c>
      <c r="G172" s="24">
        <v>167634</v>
      </c>
      <c r="H172" s="22">
        <v>30.75</v>
      </c>
      <c r="I172" s="24">
        <v>498</v>
      </c>
      <c r="J172" s="24">
        <v>40624</v>
      </c>
      <c r="K172" s="24">
        <v>83500</v>
      </c>
      <c r="L172" s="22">
        <v>23.4</v>
      </c>
      <c r="M172" s="22">
        <v>83.099997999999999</v>
      </c>
      <c r="N172" s="22">
        <v>5.6300001000000002</v>
      </c>
      <c r="O172" s="22">
        <v>7</v>
      </c>
      <c r="P172" s="22">
        <v>0.82999997999999997</v>
      </c>
      <c r="Q172" s="22">
        <v>1.72</v>
      </c>
      <c r="R172" s="22">
        <v>3.9999999000000001E-2</v>
      </c>
      <c r="S172" s="22">
        <v>1.58</v>
      </c>
      <c r="T172" s="22">
        <v>9.0000003999999995E-2</v>
      </c>
      <c r="U172" s="24">
        <v>3093</v>
      </c>
      <c r="V172" s="24">
        <v>2451</v>
      </c>
      <c r="W172" s="22">
        <v>1.46</v>
      </c>
      <c r="X172" s="22">
        <v>1.85</v>
      </c>
      <c r="Y172">
        <v>0</v>
      </c>
    </row>
    <row r="173" spans="1:25">
      <c r="A173">
        <v>20</v>
      </c>
      <c r="B173">
        <v>2001</v>
      </c>
      <c r="C173" t="s">
        <v>10</v>
      </c>
      <c r="D173" t="s">
        <v>59</v>
      </c>
      <c r="E173" s="24">
        <v>2688418</v>
      </c>
      <c r="F173" s="22">
        <v>9.8999995999999992</v>
      </c>
      <c r="G173" s="24">
        <v>241425</v>
      </c>
      <c r="H173" s="22">
        <v>30.75</v>
      </c>
      <c r="I173" s="24">
        <v>498</v>
      </c>
      <c r="J173" s="24">
        <v>40624</v>
      </c>
      <c r="K173" s="24">
        <v>83500</v>
      </c>
      <c r="L173" s="22">
        <v>23.4</v>
      </c>
      <c r="M173" s="22">
        <v>83.099997999999999</v>
      </c>
      <c r="N173" s="22">
        <v>5.6300001000000002</v>
      </c>
      <c r="O173" s="22">
        <v>7</v>
      </c>
      <c r="P173" s="22">
        <v>0.82999997999999997</v>
      </c>
      <c r="Q173" s="22">
        <v>1.72</v>
      </c>
      <c r="R173" s="22">
        <v>3.9999999000000001E-2</v>
      </c>
      <c r="S173" s="22">
        <v>1.58</v>
      </c>
      <c r="T173" s="22">
        <v>9.0000003999999995E-2</v>
      </c>
      <c r="U173" s="24">
        <v>5287</v>
      </c>
      <c r="V173" s="24">
        <v>4369</v>
      </c>
      <c r="W173" s="22">
        <v>1.8099999</v>
      </c>
      <c r="X173" s="22">
        <v>2.1900000999999998</v>
      </c>
      <c r="Y173">
        <v>0</v>
      </c>
    </row>
    <row r="174" spans="1:25">
      <c r="A174">
        <v>20</v>
      </c>
      <c r="B174">
        <v>2002</v>
      </c>
      <c r="C174" t="s">
        <v>10</v>
      </c>
      <c r="D174" t="s">
        <v>59</v>
      </c>
      <c r="E174" s="24">
        <v>2688418</v>
      </c>
      <c r="F174" s="22">
        <v>9.8999995999999992</v>
      </c>
      <c r="G174" s="24">
        <v>313178</v>
      </c>
      <c r="H174" s="22">
        <v>30.75</v>
      </c>
      <c r="I174" s="24">
        <v>498</v>
      </c>
      <c r="J174" s="24">
        <v>40624</v>
      </c>
      <c r="K174" s="24">
        <v>83500</v>
      </c>
      <c r="L174" s="22">
        <v>23.4</v>
      </c>
      <c r="M174" s="22">
        <v>83.099997999999999</v>
      </c>
      <c r="N174" s="22">
        <v>5.6300001000000002</v>
      </c>
      <c r="O174" s="22">
        <v>7</v>
      </c>
      <c r="P174" s="22">
        <v>0.82999997999999997</v>
      </c>
      <c r="Q174" s="22">
        <v>1.72</v>
      </c>
      <c r="R174" s="22">
        <v>3.9999999000000001E-2</v>
      </c>
      <c r="S174" s="22">
        <v>1.58</v>
      </c>
      <c r="T174" s="22">
        <v>9.0000003999999995E-2</v>
      </c>
      <c r="U174" s="24">
        <v>8973</v>
      </c>
      <c r="V174" s="24">
        <v>6908</v>
      </c>
      <c r="W174" s="22">
        <v>2.21</v>
      </c>
      <c r="X174" s="22">
        <v>2.8699998999999998</v>
      </c>
      <c r="Y174">
        <v>0</v>
      </c>
    </row>
    <row r="175" spans="1:25">
      <c r="A175">
        <v>20</v>
      </c>
      <c r="B175">
        <v>2003</v>
      </c>
      <c r="C175" t="s">
        <v>10</v>
      </c>
      <c r="D175" t="s">
        <v>59</v>
      </c>
      <c r="E175" s="24">
        <v>2688418</v>
      </c>
      <c r="F175" s="22">
        <v>9.8999995999999992</v>
      </c>
      <c r="G175" s="24">
        <v>316950</v>
      </c>
      <c r="H175" s="22">
        <v>30.75</v>
      </c>
      <c r="I175" s="24">
        <v>498</v>
      </c>
      <c r="J175" s="24">
        <v>40624</v>
      </c>
      <c r="K175" s="24">
        <v>83500</v>
      </c>
      <c r="L175" s="22">
        <v>23.4</v>
      </c>
      <c r="M175" s="22">
        <v>83.099997999999999</v>
      </c>
      <c r="N175" s="22">
        <v>5.6300001000000002</v>
      </c>
      <c r="O175" s="22">
        <v>7</v>
      </c>
      <c r="P175" s="22">
        <v>0.82999997999999997</v>
      </c>
      <c r="Q175" s="22">
        <v>1.72</v>
      </c>
      <c r="R175" s="22">
        <v>3.9999999000000001E-2</v>
      </c>
      <c r="S175" s="22">
        <v>1.58</v>
      </c>
      <c r="T175" s="22">
        <v>9.0000003999999995E-2</v>
      </c>
      <c r="U175" s="24">
        <v>8984</v>
      </c>
      <c r="V175" s="24">
        <v>6802</v>
      </c>
      <c r="W175" s="22">
        <v>2.1500001000000002</v>
      </c>
      <c r="X175" s="22">
        <v>2.8299998999999998</v>
      </c>
      <c r="Y175">
        <v>0</v>
      </c>
    </row>
    <row r="176" spans="1:25">
      <c r="A176">
        <v>20</v>
      </c>
      <c r="B176">
        <v>2004</v>
      </c>
      <c r="C176" t="s">
        <v>10</v>
      </c>
      <c r="D176" t="s">
        <v>59</v>
      </c>
      <c r="E176" s="24">
        <v>2688418</v>
      </c>
      <c r="F176" s="22">
        <v>9.8999995999999992</v>
      </c>
      <c r="G176" s="24">
        <v>334941</v>
      </c>
      <c r="H176" s="22">
        <v>30.75</v>
      </c>
      <c r="I176" s="24">
        <v>498</v>
      </c>
      <c r="J176" s="24">
        <v>40624</v>
      </c>
      <c r="K176" s="24">
        <v>83500</v>
      </c>
      <c r="L176" s="22">
        <v>23.4</v>
      </c>
      <c r="M176" s="22">
        <v>83.099997999999999</v>
      </c>
      <c r="N176" s="22">
        <v>5.6300001000000002</v>
      </c>
      <c r="O176" s="22">
        <v>7</v>
      </c>
      <c r="P176" s="22">
        <v>0.82999997999999997</v>
      </c>
      <c r="Q176" s="22">
        <v>1.72</v>
      </c>
      <c r="R176" s="22">
        <v>3.9999999000000001E-2</v>
      </c>
      <c r="S176" s="22">
        <v>1.58</v>
      </c>
      <c r="T176" s="22">
        <v>9.0000003999999995E-2</v>
      </c>
      <c r="U176" s="24">
        <v>10734</v>
      </c>
      <c r="V176" s="24">
        <v>8316</v>
      </c>
      <c r="W176" s="22">
        <v>2.48</v>
      </c>
      <c r="X176" s="22">
        <v>3.2</v>
      </c>
      <c r="Y176">
        <v>0</v>
      </c>
    </row>
    <row r="177" spans="1:25">
      <c r="A177">
        <v>20</v>
      </c>
      <c r="B177">
        <v>2005</v>
      </c>
      <c r="C177" t="s">
        <v>10</v>
      </c>
      <c r="D177" t="s">
        <v>59</v>
      </c>
      <c r="E177" s="24">
        <v>2777835</v>
      </c>
      <c r="F177" s="22">
        <v>8.2700005000000001</v>
      </c>
      <c r="G177" s="24">
        <v>338878</v>
      </c>
      <c r="H177" s="22">
        <v>30.5</v>
      </c>
      <c r="I177" s="24">
        <v>652</v>
      </c>
      <c r="J177" s="24">
        <v>48394</v>
      </c>
      <c r="K177" s="24">
        <v>118500</v>
      </c>
      <c r="L177" s="22">
        <v>27.5</v>
      </c>
      <c r="M177" s="22">
        <v>80.559997999999993</v>
      </c>
      <c r="N177" s="22">
        <v>5.5500002000000004</v>
      </c>
      <c r="O177" s="22">
        <v>8.8100003999999998</v>
      </c>
      <c r="P177" s="22">
        <v>0.69999999000000002</v>
      </c>
      <c r="Q177" s="22">
        <v>2.1500001000000002</v>
      </c>
      <c r="R177" s="22">
        <v>5.9999998999999998E-2</v>
      </c>
      <c r="S177" s="22">
        <v>2.0899999</v>
      </c>
      <c r="T177" s="22">
        <v>9.0000003999999995E-2</v>
      </c>
      <c r="U177" s="24">
        <v>13204</v>
      </c>
      <c r="V177" s="24">
        <v>9420</v>
      </c>
      <c r="W177" s="22">
        <v>2.78</v>
      </c>
      <c r="X177" s="22">
        <v>3.9000001000000002</v>
      </c>
      <c r="Y177">
        <v>0</v>
      </c>
    </row>
    <row r="178" spans="1:25">
      <c r="A178">
        <v>20</v>
      </c>
      <c r="B178">
        <v>2006</v>
      </c>
      <c r="C178" t="s">
        <v>10</v>
      </c>
      <c r="D178" t="s">
        <v>59</v>
      </c>
      <c r="E178" s="24">
        <v>2777835</v>
      </c>
      <c r="F178" s="22">
        <v>8.2700005000000001</v>
      </c>
      <c r="G178" s="24">
        <v>342816</v>
      </c>
      <c r="H178" s="22">
        <v>30.5</v>
      </c>
      <c r="I178" s="24">
        <v>652</v>
      </c>
      <c r="J178" s="24">
        <v>48394</v>
      </c>
      <c r="K178" s="24">
        <v>118500</v>
      </c>
      <c r="L178" s="22">
        <v>27.5</v>
      </c>
      <c r="M178" s="22">
        <v>80.559997999999993</v>
      </c>
      <c r="N178" s="22">
        <v>5.5500002000000004</v>
      </c>
      <c r="O178" s="22">
        <v>8.8100003999999998</v>
      </c>
      <c r="P178" s="22">
        <v>0.69999999000000002</v>
      </c>
      <c r="Q178" s="22">
        <v>2.1500001000000002</v>
      </c>
      <c r="R178" s="22">
        <v>5.9999998999999998E-2</v>
      </c>
      <c r="S178" s="22">
        <v>2.0899999</v>
      </c>
      <c r="T178" s="22">
        <v>9.0000003999999995E-2</v>
      </c>
      <c r="U178" s="24">
        <v>13133</v>
      </c>
      <c r="V178" s="24">
        <v>10206</v>
      </c>
      <c r="W178" s="22">
        <v>2.98</v>
      </c>
      <c r="X178" s="22">
        <v>3.8299998999999998</v>
      </c>
      <c r="Y178">
        <v>0</v>
      </c>
    </row>
    <row r="179" spans="1:25">
      <c r="A179">
        <v>20</v>
      </c>
      <c r="B179">
        <v>2007</v>
      </c>
      <c r="C179" t="s">
        <v>10</v>
      </c>
      <c r="D179" t="s">
        <v>59</v>
      </c>
      <c r="E179" s="24">
        <v>2777835</v>
      </c>
      <c r="F179" s="22">
        <v>8.2700005000000001</v>
      </c>
      <c r="G179" s="24">
        <v>346755</v>
      </c>
      <c r="H179" s="22">
        <v>30.5</v>
      </c>
      <c r="I179" s="24">
        <v>652</v>
      </c>
      <c r="J179" s="24">
        <v>48394</v>
      </c>
      <c r="K179" s="24">
        <v>118500</v>
      </c>
      <c r="L179" s="22">
        <v>27.5</v>
      </c>
      <c r="M179" s="22">
        <v>80.559997999999993</v>
      </c>
      <c r="N179" s="22">
        <v>5.5500002000000004</v>
      </c>
      <c r="O179" s="22">
        <v>8.8100003999999998</v>
      </c>
      <c r="P179" s="22">
        <v>0.69999999000000002</v>
      </c>
      <c r="Q179" s="22">
        <v>2.1500001000000002</v>
      </c>
      <c r="R179" s="22">
        <v>5.9999998999999998E-2</v>
      </c>
      <c r="S179" s="22">
        <v>2.0899999</v>
      </c>
      <c r="T179" s="22">
        <v>9.0000003999999995E-2</v>
      </c>
      <c r="U179" s="24">
        <v>12558</v>
      </c>
      <c r="V179" s="24">
        <v>9846</v>
      </c>
      <c r="W179" s="22">
        <v>2.8399999</v>
      </c>
      <c r="X179" s="22">
        <v>3.6199998999999998</v>
      </c>
      <c r="Y179">
        <v>0</v>
      </c>
    </row>
    <row r="180" spans="1:25">
      <c r="A180">
        <v>20</v>
      </c>
      <c r="B180">
        <v>2008</v>
      </c>
      <c r="C180" t="s">
        <v>10</v>
      </c>
      <c r="D180" t="s">
        <v>59</v>
      </c>
      <c r="E180" s="24">
        <v>2777835</v>
      </c>
      <c r="F180" s="22">
        <v>8.2700005000000001</v>
      </c>
      <c r="G180" s="24">
        <v>350691</v>
      </c>
      <c r="H180" s="22">
        <v>30.5</v>
      </c>
      <c r="I180" s="24">
        <v>652</v>
      </c>
      <c r="J180" s="24">
        <v>48394</v>
      </c>
      <c r="K180" s="24">
        <v>118500</v>
      </c>
      <c r="L180" s="22">
        <v>27.5</v>
      </c>
      <c r="M180" s="22">
        <v>80.559997999999993</v>
      </c>
      <c r="N180" s="22">
        <v>5.5500002000000004</v>
      </c>
      <c r="O180" s="22">
        <v>8.8100003999999998</v>
      </c>
      <c r="P180" s="22">
        <v>0.69999999000000002</v>
      </c>
      <c r="Q180" s="22">
        <v>2.1500001000000002</v>
      </c>
      <c r="R180" s="22">
        <v>5.9999998999999998E-2</v>
      </c>
      <c r="S180" s="22">
        <v>2.0899999</v>
      </c>
      <c r="T180" s="22">
        <v>9.0000003999999995E-2</v>
      </c>
      <c r="U180" s="24">
        <v>12746</v>
      </c>
      <c r="V180" s="24">
        <v>10162</v>
      </c>
      <c r="W180" s="22">
        <v>2.9000001000000002</v>
      </c>
      <c r="X180" s="22">
        <v>3.6300001000000002</v>
      </c>
      <c r="Y180">
        <v>0</v>
      </c>
    </row>
    <row r="181" spans="1:25">
      <c r="A181">
        <v>20</v>
      </c>
      <c r="B181">
        <v>2009</v>
      </c>
      <c r="C181" t="s">
        <v>10</v>
      </c>
      <c r="D181" t="s">
        <v>59</v>
      </c>
      <c r="E181" s="24">
        <v>2777835</v>
      </c>
      <c r="F181" s="22">
        <v>8.2700005000000001</v>
      </c>
      <c r="G181" s="24">
        <v>354628</v>
      </c>
      <c r="H181" s="22">
        <v>30.5</v>
      </c>
      <c r="I181" s="24">
        <v>652</v>
      </c>
      <c r="J181" s="24">
        <v>48394</v>
      </c>
      <c r="K181" s="24">
        <v>118500</v>
      </c>
      <c r="L181" s="22">
        <v>27.5</v>
      </c>
      <c r="M181" s="22">
        <v>80.559997999999993</v>
      </c>
      <c r="N181" s="22">
        <v>5.5500002000000004</v>
      </c>
      <c r="O181" s="22">
        <v>8.8100003999999998</v>
      </c>
      <c r="P181" s="22">
        <v>0.69999999000000002</v>
      </c>
      <c r="Q181" s="22">
        <v>2.1500001000000002</v>
      </c>
      <c r="R181" s="22">
        <v>5.9999998999999998E-2</v>
      </c>
      <c r="S181" s="22">
        <v>2.0899999</v>
      </c>
      <c r="T181" s="22">
        <v>9.0000003999999995E-2</v>
      </c>
      <c r="U181" s="24">
        <v>13422</v>
      </c>
      <c r="V181" s="24">
        <v>9762</v>
      </c>
      <c r="W181" s="22">
        <v>2.75</v>
      </c>
      <c r="X181" s="22">
        <v>3.78</v>
      </c>
      <c r="Y181">
        <v>0</v>
      </c>
    </row>
    <row r="182" spans="1:25">
      <c r="A182">
        <v>20</v>
      </c>
      <c r="B182">
        <v>2010</v>
      </c>
      <c r="C182" t="s">
        <v>10</v>
      </c>
      <c r="D182" t="s">
        <v>59</v>
      </c>
      <c r="E182" s="24">
        <v>2853118</v>
      </c>
      <c r="F182" s="22">
        <v>8.9300002999999997</v>
      </c>
      <c r="G182" s="24">
        <v>358567</v>
      </c>
      <c r="H182" s="22">
        <v>32.240001999999997</v>
      </c>
      <c r="I182" s="24">
        <v>715</v>
      </c>
      <c r="J182" s="24">
        <v>51273</v>
      </c>
      <c r="K182" s="24">
        <v>127400</v>
      </c>
      <c r="L182" s="22">
        <v>27.9</v>
      </c>
      <c r="M182" s="22">
        <v>78.180000000000007</v>
      </c>
      <c r="N182" s="22">
        <v>5.6999997999999996</v>
      </c>
      <c r="O182" s="22">
        <v>10.52</v>
      </c>
      <c r="P182" s="22">
        <v>0.81</v>
      </c>
      <c r="Q182" s="22">
        <v>2.3499998999999998</v>
      </c>
      <c r="R182" s="22">
        <v>7.0000000000000007E-2</v>
      </c>
      <c r="S182" s="22">
        <v>2.27</v>
      </c>
      <c r="T182" s="22">
        <v>0.1</v>
      </c>
      <c r="U182" s="24">
        <v>13553</v>
      </c>
      <c r="V182" s="24">
        <v>9453</v>
      </c>
      <c r="W182" s="22">
        <v>2.6400001</v>
      </c>
      <c r="X182" s="22">
        <v>3.78</v>
      </c>
      <c r="Y182">
        <v>0</v>
      </c>
    </row>
    <row r="183" spans="1:25">
      <c r="A183">
        <v>20</v>
      </c>
      <c r="B183">
        <v>2011</v>
      </c>
      <c r="C183" t="s">
        <v>10</v>
      </c>
      <c r="D183" t="s">
        <v>59</v>
      </c>
      <c r="E183" s="24">
        <v>2892987</v>
      </c>
      <c r="F183" s="22">
        <v>9.0900002000000004</v>
      </c>
      <c r="G183" s="24">
        <v>364076</v>
      </c>
      <c r="H183" s="22">
        <v>33.310001</v>
      </c>
      <c r="I183" s="24">
        <v>757</v>
      </c>
      <c r="J183" s="24">
        <v>52205</v>
      </c>
      <c r="K183" s="24">
        <v>132000</v>
      </c>
      <c r="L183" s="22">
        <v>27.9</v>
      </c>
      <c r="M183" s="22">
        <v>77.040001000000004</v>
      </c>
      <c r="N183" s="22">
        <v>5.6700001000000002</v>
      </c>
      <c r="O183" s="22">
        <v>11.17</v>
      </c>
      <c r="P183" s="22">
        <v>0.69999999000000002</v>
      </c>
      <c r="Q183" s="22">
        <v>2.5899999</v>
      </c>
      <c r="R183" s="22">
        <v>5.9999998999999998E-2</v>
      </c>
      <c r="S183" s="22">
        <v>2.7</v>
      </c>
      <c r="T183" s="22">
        <v>7.0000000000000007E-2</v>
      </c>
      <c r="U183" s="24">
        <v>13363</v>
      </c>
      <c r="V183" s="24">
        <v>9665</v>
      </c>
      <c r="W183" s="22">
        <v>2.6500001000000002</v>
      </c>
      <c r="X183" s="22">
        <v>3.6700001000000002</v>
      </c>
      <c r="Y183">
        <v>0</v>
      </c>
    </row>
    <row r="184" spans="1:25">
      <c r="A184">
        <v>20</v>
      </c>
      <c r="B184">
        <v>2012</v>
      </c>
      <c r="C184" t="s">
        <v>10</v>
      </c>
      <c r="D184" t="s">
        <v>59</v>
      </c>
      <c r="E184" s="24">
        <v>2892987</v>
      </c>
      <c r="F184" s="22">
        <v>9.0900002000000004</v>
      </c>
      <c r="G184" s="24">
        <v>367801</v>
      </c>
      <c r="H184" s="22">
        <v>33.310001</v>
      </c>
      <c r="I184" s="24">
        <v>757</v>
      </c>
      <c r="J184" s="24">
        <v>52205</v>
      </c>
      <c r="K184" s="24">
        <v>132000</v>
      </c>
      <c r="L184" s="22">
        <v>27.9</v>
      </c>
      <c r="M184" s="22">
        <v>77.040001000000004</v>
      </c>
      <c r="N184" s="22">
        <v>5.6700001000000002</v>
      </c>
      <c r="O184" s="22">
        <v>11.17</v>
      </c>
      <c r="P184" s="22">
        <v>0.69999999000000002</v>
      </c>
      <c r="Q184" s="22">
        <v>2.5899999</v>
      </c>
      <c r="R184" s="22">
        <v>5.9999998999999998E-2</v>
      </c>
      <c r="S184" s="22">
        <v>2.7</v>
      </c>
      <c r="T184" s="22">
        <v>7.0000000000000007E-2</v>
      </c>
      <c r="U184" s="24">
        <v>14313</v>
      </c>
      <c r="V184" s="24">
        <v>10063</v>
      </c>
      <c r="W184" s="22">
        <v>2.74</v>
      </c>
      <c r="X184" s="22">
        <v>3.8900001</v>
      </c>
      <c r="Y184">
        <v>0</v>
      </c>
    </row>
    <row r="185" spans="1:25">
      <c r="A185">
        <v>20</v>
      </c>
      <c r="B185">
        <v>2013</v>
      </c>
      <c r="C185" t="s">
        <v>10</v>
      </c>
      <c r="D185" t="s">
        <v>59</v>
      </c>
      <c r="E185" s="24">
        <v>2892987</v>
      </c>
      <c r="F185" s="22">
        <v>9.0900002000000004</v>
      </c>
      <c r="G185" s="24">
        <v>367052</v>
      </c>
      <c r="H185" s="22">
        <v>33.310001</v>
      </c>
      <c r="I185" s="24">
        <v>757</v>
      </c>
      <c r="J185" s="24">
        <v>52205</v>
      </c>
      <c r="K185" s="24">
        <v>132000</v>
      </c>
      <c r="L185" s="22">
        <v>27.9</v>
      </c>
      <c r="M185" s="22">
        <v>77.040001000000004</v>
      </c>
      <c r="N185" s="22">
        <v>5.6700001000000002</v>
      </c>
      <c r="O185" s="22">
        <v>11.17</v>
      </c>
      <c r="P185" s="22">
        <v>0.69999999000000002</v>
      </c>
      <c r="Q185" s="22">
        <v>2.5899999</v>
      </c>
      <c r="R185" s="22">
        <v>5.9999998999999998E-2</v>
      </c>
      <c r="S185" s="22">
        <v>2.7</v>
      </c>
      <c r="T185" s="22">
        <v>7.0000000000000007E-2</v>
      </c>
      <c r="U185" s="24">
        <v>14180</v>
      </c>
      <c r="V185" s="24">
        <v>10466</v>
      </c>
      <c r="W185" s="22">
        <v>2.8499998999999998</v>
      </c>
      <c r="X185" s="22">
        <v>3.8599999</v>
      </c>
      <c r="Y185">
        <v>0</v>
      </c>
    </row>
    <row r="186" spans="1:25">
      <c r="A186">
        <v>20</v>
      </c>
      <c r="B186">
        <v>2014</v>
      </c>
      <c r="C186" t="s">
        <v>10</v>
      </c>
      <c r="D186" t="s">
        <v>59</v>
      </c>
      <c r="E186" s="24">
        <v>2892987</v>
      </c>
      <c r="F186" s="22">
        <v>9.0900002000000004</v>
      </c>
      <c r="G186" s="24">
        <v>367774</v>
      </c>
      <c r="H186" s="22">
        <v>33.310001</v>
      </c>
      <c r="I186" s="24">
        <v>757</v>
      </c>
      <c r="J186" s="24">
        <v>52205</v>
      </c>
      <c r="K186" s="24">
        <v>132000</v>
      </c>
      <c r="L186" s="22">
        <v>27.9</v>
      </c>
      <c r="M186" s="22">
        <v>77.040001000000004</v>
      </c>
      <c r="N186" s="22">
        <v>5.6700001000000002</v>
      </c>
      <c r="O186" s="22">
        <v>11.17</v>
      </c>
      <c r="P186" s="22">
        <v>0.69999999000000002</v>
      </c>
      <c r="Q186" s="22">
        <v>2.5899999</v>
      </c>
      <c r="R186" s="22">
        <v>5.9999998999999998E-2</v>
      </c>
      <c r="S186" s="22">
        <v>2.7</v>
      </c>
      <c r="T186" s="22">
        <v>7.0000000000000007E-2</v>
      </c>
      <c r="U186" s="24">
        <v>13344</v>
      </c>
      <c r="V186" s="24">
        <v>9788</v>
      </c>
      <c r="W186" s="22">
        <v>2.6600001</v>
      </c>
      <c r="X186" s="22">
        <v>3.6300001000000002</v>
      </c>
      <c r="Y186">
        <v>0</v>
      </c>
    </row>
    <row r="187" spans="1:25">
      <c r="A187">
        <v>20</v>
      </c>
      <c r="B187">
        <v>2015</v>
      </c>
      <c r="C187" t="s">
        <v>10</v>
      </c>
      <c r="D187" t="s">
        <v>59</v>
      </c>
      <c r="E187" s="24">
        <v>2892987</v>
      </c>
      <c r="F187" s="22">
        <v>9.0900002000000004</v>
      </c>
      <c r="G187" s="24">
        <v>367061</v>
      </c>
      <c r="H187" s="22">
        <v>33.310001</v>
      </c>
      <c r="I187" s="24">
        <v>757</v>
      </c>
      <c r="J187" s="24">
        <v>52205</v>
      </c>
      <c r="K187" s="24">
        <v>132000</v>
      </c>
      <c r="L187" s="22">
        <v>27.9</v>
      </c>
      <c r="M187" s="22">
        <v>77.040001000000004</v>
      </c>
      <c r="N187" s="22">
        <v>5.6700001000000002</v>
      </c>
      <c r="O187" s="22">
        <v>11.17</v>
      </c>
      <c r="P187" s="22">
        <v>0.69999999000000002</v>
      </c>
      <c r="Q187" s="22">
        <v>2.5899999</v>
      </c>
      <c r="R187" s="22">
        <v>5.9999998999999998E-2</v>
      </c>
      <c r="S187" s="22">
        <v>2.7</v>
      </c>
      <c r="T187" s="22">
        <v>7.0000000000000007E-2</v>
      </c>
      <c r="U187" s="24">
        <v>11204</v>
      </c>
      <c r="V187" s="24">
        <v>7774</v>
      </c>
      <c r="W187" s="22">
        <v>2.1199998999999998</v>
      </c>
      <c r="X187" s="22">
        <v>3.05</v>
      </c>
      <c r="Y187">
        <v>0</v>
      </c>
    </row>
    <row r="188" spans="1:25">
      <c r="A188">
        <v>20</v>
      </c>
      <c r="B188">
        <v>2016</v>
      </c>
      <c r="C188" t="s">
        <v>10</v>
      </c>
      <c r="D188" t="s">
        <v>59</v>
      </c>
      <c r="E188" s="24">
        <v>2892987</v>
      </c>
      <c r="F188" s="22">
        <v>9.0900002000000004</v>
      </c>
      <c r="G188" s="24">
        <v>372342</v>
      </c>
      <c r="H188" s="22">
        <v>33.310001</v>
      </c>
      <c r="I188" s="24">
        <v>757</v>
      </c>
      <c r="J188" s="24">
        <v>52205</v>
      </c>
      <c r="K188" s="24">
        <v>132000</v>
      </c>
      <c r="L188" s="22">
        <v>27.9</v>
      </c>
      <c r="M188" s="22">
        <v>77.040001000000004</v>
      </c>
      <c r="N188" s="22">
        <v>5.6700001000000002</v>
      </c>
      <c r="O188" s="22">
        <v>11.17</v>
      </c>
      <c r="P188" s="22">
        <v>0.69999999000000002</v>
      </c>
      <c r="Q188" s="22">
        <v>2.5899999</v>
      </c>
      <c r="R188" s="22">
        <v>5.9999998999999998E-2</v>
      </c>
      <c r="S188" s="22">
        <v>2.7</v>
      </c>
      <c r="T188" s="22">
        <v>7.0000000000000007E-2</v>
      </c>
      <c r="U188" s="24">
        <v>12972</v>
      </c>
      <c r="V188" s="24">
        <v>8559</v>
      </c>
      <c r="W188" s="22">
        <v>2.2999999999999998</v>
      </c>
      <c r="X188" s="22">
        <v>3.48</v>
      </c>
      <c r="Y188">
        <v>0</v>
      </c>
    </row>
    <row r="189" spans="1:25">
      <c r="A189">
        <v>23</v>
      </c>
      <c r="B189">
        <v>2000</v>
      </c>
      <c r="C189" t="s">
        <v>11</v>
      </c>
      <c r="D189" t="s">
        <v>59</v>
      </c>
      <c r="E189" s="24">
        <v>1274923</v>
      </c>
      <c r="F189" s="22">
        <v>10.92</v>
      </c>
      <c r="G189" s="24">
        <v>9495</v>
      </c>
      <c r="H189" s="22">
        <v>28.42</v>
      </c>
      <c r="I189" s="24">
        <v>497</v>
      </c>
      <c r="J189" s="24">
        <v>37240</v>
      </c>
      <c r="K189" s="24">
        <v>98700</v>
      </c>
      <c r="L189" s="22">
        <v>25.299999</v>
      </c>
      <c r="M189" s="22">
        <v>96.5</v>
      </c>
      <c r="N189" s="22">
        <v>0.50999998999999996</v>
      </c>
      <c r="O189" s="22">
        <v>0.73000001999999997</v>
      </c>
      <c r="P189" s="22">
        <v>0.54000002000000003</v>
      </c>
      <c r="Q189" s="22">
        <v>0.70999997999999997</v>
      </c>
      <c r="R189" s="22">
        <v>2.9999998999999999E-2</v>
      </c>
      <c r="S189" s="22">
        <v>0.92000002000000003</v>
      </c>
      <c r="T189" s="22">
        <v>7.0000000000000007E-2</v>
      </c>
      <c r="U189" s="24">
        <v>73</v>
      </c>
      <c r="V189" s="24">
        <v>67</v>
      </c>
      <c r="W189" s="22">
        <v>0.70999997999999997</v>
      </c>
      <c r="X189" s="22">
        <v>0.76999998000000003</v>
      </c>
      <c r="Y189">
        <v>0</v>
      </c>
    </row>
    <row r="190" spans="1:25">
      <c r="A190">
        <v>23</v>
      </c>
      <c r="B190">
        <v>2001</v>
      </c>
      <c r="C190" t="s">
        <v>11</v>
      </c>
      <c r="D190" t="s">
        <v>59</v>
      </c>
      <c r="E190" s="24">
        <v>1274923</v>
      </c>
      <c r="F190" s="22">
        <v>10.92</v>
      </c>
      <c r="G190" s="24">
        <v>46914</v>
      </c>
      <c r="H190" s="22">
        <v>28.42</v>
      </c>
      <c r="I190" s="24">
        <v>497</v>
      </c>
      <c r="J190" s="24">
        <v>37240</v>
      </c>
      <c r="K190" s="24">
        <v>98700</v>
      </c>
      <c r="L190" s="22">
        <v>25.299999</v>
      </c>
      <c r="M190" s="22">
        <v>96.5</v>
      </c>
      <c r="N190" s="22">
        <v>0.50999998999999996</v>
      </c>
      <c r="O190" s="22">
        <v>0.73000001999999997</v>
      </c>
      <c r="P190" s="22">
        <v>0.54000002000000003</v>
      </c>
      <c r="Q190" s="22">
        <v>0.70999997999999997</v>
      </c>
      <c r="R190" s="22">
        <v>2.9999998999999999E-2</v>
      </c>
      <c r="S190" s="22">
        <v>0.92000002000000003</v>
      </c>
      <c r="T190" s="22">
        <v>7.0000000000000007E-2</v>
      </c>
      <c r="U190" s="24">
        <v>524</v>
      </c>
      <c r="V190" s="24">
        <v>511</v>
      </c>
      <c r="W190" s="22">
        <v>1.0900000000000001</v>
      </c>
      <c r="X190" s="22">
        <v>1.1200000000000001</v>
      </c>
      <c r="Y190">
        <v>0</v>
      </c>
    </row>
    <row r="191" spans="1:25">
      <c r="A191">
        <v>23</v>
      </c>
      <c r="B191">
        <v>2002</v>
      </c>
      <c r="C191" t="s">
        <v>11</v>
      </c>
      <c r="D191" t="s">
        <v>59</v>
      </c>
      <c r="E191" s="24">
        <v>1274923</v>
      </c>
      <c r="F191" s="22">
        <v>10.92</v>
      </c>
      <c r="G191" s="24">
        <v>143586</v>
      </c>
      <c r="H191" s="22">
        <v>28.42</v>
      </c>
      <c r="I191" s="24">
        <v>497</v>
      </c>
      <c r="J191" s="24">
        <v>37240</v>
      </c>
      <c r="K191" s="24">
        <v>98700</v>
      </c>
      <c r="L191" s="22">
        <v>25.299999</v>
      </c>
      <c r="M191" s="22">
        <v>96.5</v>
      </c>
      <c r="N191" s="22">
        <v>0.50999998999999996</v>
      </c>
      <c r="O191" s="22">
        <v>0.73000001999999997</v>
      </c>
      <c r="P191" s="22">
        <v>0.54000002000000003</v>
      </c>
      <c r="Q191" s="22">
        <v>0.70999997999999997</v>
      </c>
      <c r="R191" s="22">
        <v>2.9999998999999999E-2</v>
      </c>
      <c r="S191" s="22">
        <v>0.92000002000000003</v>
      </c>
      <c r="T191" s="22">
        <v>7.0000000000000007E-2</v>
      </c>
      <c r="U191" s="24">
        <v>1998</v>
      </c>
      <c r="V191" s="24">
        <v>1834</v>
      </c>
      <c r="W191" s="22">
        <v>1.28</v>
      </c>
      <c r="X191" s="22">
        <v>1.39</v>
      </c>
      <c r="Y191">
        <v>0</v>
      </c>
    </row>
    <row r="192" spans="1:25">
      <c r="A192">
        <v>23</v>
      </c>
      <c r="B192">
        <v>2003</v>
      </c>
      <c r="C192" t="s">
        <v>11</v>
      </c>
      <c r="D192" t="s">
        <v>59</v>
      </c>
      <c r="E192" s="24">
        <v>1274923</v>
      </c>
      <c r="F192" s="22">
        <v>10.92</v>
      </c>
      <c r="G192" s="24">
        <v>149474</v>
      </c>
      <c r="H192" s="22">
        <v>28.42</v>
      </c>
      <c r="I192" s="24">
        <v>497</v>
      </c>
      <c r="J192" s="24">
        <v>37240</v>
      </c>
      <c r="K192" s="24">
        <v>98700</v>
      </c>
      <c r="L192" s="22">
        <v>25.299999</v>
      </c>
      <c r="M192" s="22">
        <v>96.5</v>
      </c>
      <c r="N192" s="22">
        <v>0.50999998999999996</v>
      </c>
      <c r="O192" s="22">
        <v>0.73000001999999997</v>
      </c>
      <c r="P192" s="22">
        <v>0.54000002000000003</v>
      </c>
      <c r="Q192" s="22">
        <v>0.70999997999999997</v>
      </c>
      <c r="R192" s="22">
        <v>2.9999998999999999E-2</v>
      </c>
      <c r="S192" s="22">
        <v>0.92000002000000003</v>
      </c>
      <c r="T192" s="22">
        <v>7.0000000000000007E-2</v>
      </c>
      <c r="U192" s="24">
        <v>2199</v>
      </c>
      <c r="V192" s="24">
        <v>2011</v>
      </c>
      <c r="W192" s="22">
        <v>1.35</v>
      </c>
      <c r="X192" s="22">
        <v>1.47</v>
      </c>
      <c r="Y192">
        <v>0</v>
      </c>
    </row>
    <row r="193" spans="1:25">
      <c r="A193">
        <v>23</v>
      </c>
      <c r="B193">
        <v>2004</v>
      </c>
      <c r="C193" t="s">
        <v>11</v>
      </c>
      <c r="D193" t="s">
        <v>59</v>
      </c>
      <c r="E193" s="24">
        <v>1274923</v>
      </c>
      <c r="F193" s="22">
        <v>10.92</v>
      </c>
      <c r="G193" s="24">
        <v>150696</v>
      </c>
      <c r="H193" s="22">
        <v>28.42</v>
      </c>
      <c r="I193" s="24">
        <v>497</v>
      </c>
      <c r="J193" s="24">
        <v>37240</v>
      </c>
      <c r="K193" s="24">
        <v>98700</v>
      </c>
      <c r="L193" s="22">
        <v>25.299999</v>
      </c>
      <c r="M193" s="22">
        <v>96.5</v>
      </c>
      <c r="N193" s="22">
        <v>0.50999998999999996</v>
      </c>
      <c r="O193" s="22">
        <v>0.73000001999999997</v>
      </c>
      <c r="P193" s="22">
        <v>0.54000002000000003</v>
      </c>
      <c r="Q193" s="22">
        <v>0.70999997999999997</v>
      </c>
      <c r="R193" s="22">
        <v>2.9999998999999999E-2</v>
      </c>
      <c r="S193" s="22">
        <v>0.92000002000000003</v>
      </c>
      <c r="T193" s="22">
        <v>7.0000000000000007E-2</v>
      </c>
      <c r="U193" s="24">
        <v>1837</v>
      </c>
      <c r="V193" s="24">
        <v>1669</v>
      </c>
      <c r="W193" s="22">
        <v>1.1100000000000001</v>
      </c>
      <c r="X193" s="22">
        <v>1.22</v>
      </c>
      <c r="Y193">
        <v>0</v>
      </c>
    </row>
    <row r="194" spans="1:25">
      <c r="A194">
        <v>23</v>
      </c>
      <c r="B194">
        <v>2005</v>
      </c>
      <c r="C194" t="s">
        <v>11</v>
      </c>
      <c r="D194" t="s">
        <v>59</v>
      </c>
      <c r="E194" s="24">
        <v>1316380</v>
      </c>
      <c r="F194" s="22">
        <v>8.5699997000000003</v>
      </c>
      <c r="G194" s="24">
        <v>151919</v>
      </c>
      <c r="H194" s="22">
        <v>27.16</v>
      </c>
      <c r="I194" s="24">
        <v>688</v>
      </c>
      <c r="J194" s="24">
        <v>46541</v>
      </c>
      <c r="K194" s="24">
        <v>172100</v>
      </c>
      <c r="L194" s="22">
        <v>29.5</v>
      </c>
      <c r="M194" s="22">
        <v>94.510002</v>
      </c>
      <c r="N194" s="22">
        <v>1.1200000000000001</v>
      </c>
      <c r="O194" s="22">
        <v>1.26</v>
      </c>
      <c r="P194" s="22">
        <v>0.49000000999999999</v>
      </c>
      <c r="Q194" s="22">
        <v>0.93000000999999999</v>
      </c>
      <c r="R194" s="22">
        <v>0.02</v>
      </c>
      <c r="S194" s="22">
        <v>1.58</v>
      </c>
      <c r="T194" s="22">
        <v>7.9999998000000003E-2</v>
      </c>
      <c r="U194" s="24">
        <v>2027</v>
      </c>
      <c r="V194" s="24">
        <v>1812</v>
      </c>
      <c r="W194" s="22">
        <v>1.1900001</v>
      </c>
      <c r="X194" s="22">
        <v>1.33</v>
      </c>
      <c r="Y194">
        <v>0</v>
      </c>
    </row>
    <row r="195" spans="1:25">
      <c r="A195">
        <v>23</v>
      </c>
      <c r="B195">
        <v>2006</v>
      </c>
      <c r="C195" t="s">
        <v>11</v>
      </c>
      <c r="D195" t="s">
        <v>59</v>
      </c>
      <c r="E195" s="24">
        <v>1316380</v>
      </c>
      <c r="F195" s="22">
        <v>8.5699997000000003</v>
      </c>
      <c r="G195" s="24">
        <v>153142</v>
      </c>
      <c r="H195" s="22">
        <v>27.16</v>
      </c>
      <c r="I195" s="24">
        <v>688</v>
      </c>
      <c r="J195" s="24">
        <v>46541</v>
      </c>
      <c r="K195" s="24">
        <v>172100</v>
      </c>
      <c r="L195" s="22">
        <v>29.5</v>
      </c>
      <c r="M195" s="22">
        <v>94.510002</v>
      </c>
      <c r="N195" s="22">
        <v>1.1200000000000001</v>
      </c>
      <c r="O195" s="22">
        <v>1.26</v>
      </c>
      <c r="P195" s="22">
        <v>0.49000000999999999</v>
      </c>
      <c r="Q195" s="22">
        <v>0.93000000999999999</v>
      </c>
      <c r="R195" s="22">
        <v>0.02</v>
      </c>
      <c r="S195" s="22">
        <v>1.58</v>
      </c>
      <c r="T195" s="22">
        <v>7.9999998000000003E-2</v>
      </c>
      <c r="U195" s="24">
        <v>2575</v>
      </c>
      <c r="V195" s="24">
        <v>2320</v>
      </c>
      <c r="W195" s="22">
        <v>1.51</v>
      </c>
      <c r="X195" s="22">
        <v>1.6799999000000001</v>
      </c>
      <c r="Y195">
        <v>0</v>
      </c>
    </row>
    <row r="196" spans="1:25">
      <c r="A196">
        <v>23</v>
      </c>
      <c r="B196">
        <v>2007</v>
      </c>
      <c r="C196" t="s">
        <v>11</v>
      </c>
      <c r="D196" t="s">
        <v>59</v>
      </c>
      <c r="E196" s="24">
        <v>1316380</v>
      </c>
      <c r="F196" s="22">
        <v>8.5699997000000003</v>
      </c>
      <c r="G196" s="24">
        <v>156050</v>
      </c>
      <c r="H196" s="22">
        <v>27.16</v>
      </c>
      <c r="I196" s="24">
        <v>688</v>
      </c>
      <c r="J196" s="24">
        <v>46541</v>
      </c>
      <c r="K196" s="24">
        <v>172100</v>
      </c>
      <c r="L196" s="22">
        <v>29.5</v>
      </c>
      <c r="M196" s="22">
        <v>94.510002</v>
      </c>
      <c r="N196" s="22">
        <v>1.1200000000000001</v>
      </c>
      <c r="O196" s="22">
        <v>1.26</v>
      </c>
      <c r="P196" s="22">
        <v>0.49000000999999999</v>
      </c>
      <c r="Q196" s="22">
        <v>0.93000000999999999</v>
      </c>
      <c r="R196" s="22">
        <v>0.02</v>
      </c>
      <c r="S196" s="22">
        <v>1.58</v>
      </c>
      <c r="T196" s="22">
        <v>7.9999998000000003E-2</v>
      </c>
      <c r="U196" s="24">
        <v>3692</v>
      </c>
      <c r="V196" s="24">
        <v>3300</v>
      </c>
      <c r="W196" s="22">
        <v>2.1099999</v>
      </c>
      <c r="X196" s="22">
        <v>2.3699998999999998</v>
      </c>
      <c r="Y196">
        <v>0</v>
      </c>
    </row>
    <row r="197" spans="1:25">
      <c r="A197">
        <v>23</v>
      </c>
      <c r="B197">
        <v>2008</v>
      </c>
      <c r="C197" t="s">
        <v>11</v>
      </c>
      <c r="D197" t="s">
        <v>59</v>
      </c>
      <c r="E197" s="24">
        <v>1316380</v>
      </c>
      <c r="F197" s="22">
        <v>8.5699997000000003</v>
      </c>
      <c r="G197" s="24">
        <v>157301</v>
      </c>
      <c r="H197" s="22">
        <v>27.16</v>
      </c>
      <c r="I197" s="24">
        <v>688</v>
      </c>
      <c r="J197" s="24">
        <v>46541</v>
      </c>
      <c r="K197" s="24">
        <v>172100</v>
      </c>
      <c r="L197" s="22">
        <v>29.5</v>
      </c>
      <c r="M197" s="22">
        <v>94.510002</v>
      </c>
      <c r="N197" s="22">
        <v>1.1200000000000001</v>
      </c>
      <c r="O197" s="22">
        <v>1.26</v>
      </c>
      <c r="P197" s="22">
        <v>0.49000000999999999</v>
      </c>
      <c r="Q197" s="22">
        <v>0.93000000999999999</v>
      </c>
      <c r="R197" s="22">
        <v>0.02</v>
      </c>
      <c r="S197" s="22">
        <v>1.58</v>
      </c>
      <c r="T197" s="22">
        <v>7.9999998000000003E-2</v>
      </c>
      <c r="U197" s="24">
        <v>3416</v>
      </c>
      <c r="V197" s="24">
        <v>3094</v>
      </c>
      <c r="W197" s="22">
        <v>1.97</v>
      </c>
      <c r="X197" s="22">
        <v>2.1700001000000002</v>
      </c>
      <c r="Y197">
        <v>0</v>
      </c>
    </row>
    <row r="198" spans="1:25">
      <c r="A198">
        <v>23</v>
      </c>
      <c r="B198">
        <v>2009</v>
      </c>
      <c r="C198" t="s">
        <v>11</v>
      </c>
      <c r="D198" t="s">
        <v>59</v>
      </c>
      <c r="E198" s="24">
        <v>1316380</v>
      </c>
      <c r="F198" s="22">
        <v>8.5699997000000003</v>
      </c>
      <c r="G198" s="24">
        <v>158551</v>
      </c>
      <c r="H198" s="22">
        <v>27.16</v>
      </c>
      <c r="I198" s="24">
        <v>688</v>
      </c>
      <c r="J198" s="24">
        <v>46541</v>
      </c>
      <c r="K198" s="24">
        <v>172100</v>
      </c>
      <c r="L198" s="22">
        <v>29.5</v>
      </c>
      <c r="M198" s="22">
        <v>94.510002</v>
      </c>
      <c r="N198" s="22">
        <v>1.1200000000000001</v>
      </c>
      <c r="O198" s="22">
        <v>1.26</v>
      </c>
      <c r="P198" s="22">
        <v>0.49000000999999999</v>
      </c>
      <c r="Q198" s="22">
        <v>0.93000000999999999</v>
      </c>
      <c r="R198" s="22">
        <v>0.02</v>
      </c>
      <c r="S198" s="22">
        <v>1.58</v>
      </c>
      <c r="T198" s="22">
        <v>7.9999998000000003E-2</v>
      </c>
      <c r="U198" s="24">
        <v>3106</v>
      </c>
      <c r="V198" s="24">
        <v>2847</v>
      </c>
      <c r="W198" s="22">
        <v>1.8</v>
      </c>
      <c r="X198" s="22">
        <v>1.96</v>
      </c>
      <c r="Y198">
        <v>0</v>
      </c>
    </row>
    <row r="199" spans="1:25">
      <c r="A199">
        <v>23</v>
      </c>
      <c r="B199">
        <v>2010</v>
      </c>
      <c r="C199" t="s">
        <v>11</v>
      </c>
      <c r="D199" t="s">
        <v>59</v>
      </c>
      <c r="E199" s="24">
        <v>1328361</v>
      </c>
      <c r="F199" s="22">
        <v>8.8900003000000005</v>
      </c>
      <c r="G199" s="24">
        <v>159802</v>
      </c>
      <c r="H199" s="22">
        <v>28.68</v>
      </c>
      <c r="I199" s="24">
        <v>750</v>
      </c>
      <c r="J199" s="24">
        <v>48219</v>
      </c>
      <c r="K199" s="24">
        <v>175600</v>
      </c>
      <c r="L199" s="22">
        <v>30.799999</v>
      </c>
      <c r="M199" s="22">
        <v>94.419998000000007</v>
      </c>
      <c r="N199" s="22">
        <v>1.1399999999999999</v>
      </c>
      <c r="O199" s="22">
        <v>1.27</v>
      </c>
      <c r="P199" s="22">
        <v>0.62</v>
      </c>
      <c r="Q199" s="22">
        <v>1.01</v>
      </c>
      <c r="R199" s="22">
        <v>0.02</v>
      </c>
      <c r="S199" s="22">
        <v>1.4299999000000001</v>
      </c>
      <c r="T199" s="22">
        <v>7.9999998000000003E-2</v>
      </c>
      <c r="U199" s="24">
        <v>3464</v>
      </c>
      <c r="V199" s="24">
        <v>3230</v>
      </c>
      <c r="W199" s="22">
        <v>2.02</v>
      </c>
      <c r="X199" s="22">
        <v>2.1700001000000002</v>
      </c>
      <c r="Y199">
        <v>0</v>
      </c>
    </row>
    <row r="200" spans="1:25">
      <c r="A200">
        <v>23</v>
      </c>
      <c r="B200">
        <v>2011</v>
      </c>
      <c r="C200" t="s">
        <v>11</v>
      </c>
      <c r="D200" t="s">
        <v>59</v>
      </c>
      <c r="E200" s="24">
        <v>1329100</v>
      </c>
      <c r="F200" s="22">
        <v>9.3400002000000004</v>
      </c>
      <c r="G200" s="24">
        <v>163454</v>
      </c>
      <c r="H200" s="22">
        <v>28.790001</v>
      </c>
      <c r="I200" s="24">
        <v>777</v>
      </c>
      <c r="J200" s="24">
        <v>49331</v>
      </c>
      <c r="K200" s="24">
        <v>173800</v>
      </c>
      <c r="L200" s="22">
        <v>30.9</v>
      </c>
      <c r="M200" s="22">
        <v>93.879997000000003</v>
      </c>
      <c r="N200" s="22">
        <v>1.0900000000000001</v>
      </c>
      <c r="O200" s="22">
        <v>1.46</v>
      </c>
      <c r="P200" s="22">
        <v>0.56999999000000001</v>
      </c>
      <c r="Q200" s="22">
        <v>1.08</v>
      </c>
      <c r="R200" s="22">
        <v>9.9999997999999993E-3</v>
      </c>
      <c r="S200" s="22">
        <v>1.85</v>
      </c>
      <c r="T200" s="22">
        <v>5.0000001000000002E-2</v>
      </c>
      <c r="U200" s="24">
        <v>3697</v>
      </c>
      <c r="V200" s="24">
        <v>3503</v>
      </c>
      <c r="W200" s="22">
        <v>2.1400001</v>
      </c>
      <c r="X200" s="22">
        <v>2.2599999999999998</v>
      </c>
      <c r="Y200">
        <v>0</v>
      </c>
    </row>
    <row r="201" spans="1:25">
      <c r="A201">
        <v>23</v>
      </c>
      <c r="B201">
        <v>2012</v>
      </c>
      <c r="C201" t="s">
        <v>11</v>
      </c>
      <c r="D201" t="s">
        <v>59</v>
      </c>
      <c r="E201" s="24">
        <v>1329100</v>
      </c>
      <c r="F201" s="22">
        <v>9.3400002000000004</v>
      </c>
      <c r="G201" s="24">
        <v>167106</v>
      </c>
      <c r="H201" s="22">
        <v>28.790001</v>
      </c>
      <c r="I201" s="24">
        <v>777</v>
      </c>
      <c r="J201" s="24">
        <v>49331</v>
      </c>
      <c r="K201" s="24">
        <v>173800</v>
      </c>
      <c r="L201" s="22">
        <v>30.9</v>
      </c>
      <c r="M201" s="22">
        <v>93.879997000000003</v>
      </c>
      <c r="N201" s="22">
        <v>1.0900000000000001</v>
      </c>
      <c r="O201" s="22">
        <v>1.46</v>
      </c>
      <c r="P201" s="22">
        <v>0.56999999000000001</v>
      </c>
      <c r="Q201" s="22">
        <v>1.08</v>
      </c>
      <c r="R201" s="22">
        <v>9.9999997999999993E-3</v>
      </c>
      <c r="S201" s="22">
        <v>1.85</v>
      </c>
      <c r="T201" s="22">
        <v>5.0000001000000002E-2</v>
      </c>
      <c r="U201" s="24">
        <v>3758</v>
      </c>
      <c r="V201" s="24">
        <v>3568</v>
      </c>
      <c r="W201" s="22">
        <v>2.1400001</v>
      </c>
      <c r="X201" s="22">
        <v>2.25</v>
      </c>
      <c r="Y201">
        <v>0</v>
      </c>
    </row>
    <row r="202" spans="1:25">
      <c r="A202">
        <v>23</v>
      </c>
      <c r="B202">
        <v>2013</v>
      </c>
      <c r="C202" t="s">
        <v>11</v>
      </c>
      <c r="D202" t="s">
        <v>59</v>
      </c>
      <c r="E202" s="24">
        <v>1329100</v>
      </c>
      <c r="F202" s="22">
        <v>9.3400002000000004</v>
      </c>
      <c r="G202" s="24">
        <v>170758</v>
      </c>
      <c r="H202" s="22">
        <v>28.790001</v>
      </c>
      <c r="I202" s="24">
        <v>777</v>
      </c>
      <c r="J202" s="24">
        <v>49331</v>
      </c>
      <c r="K202" s="24">
        <v>173800</v>
      </c>
      <c r="L202" s="22">
        <v>30.9</v>
      </c>
      <c r="M202" s="22">
        <v>93.879997000000003</v>
      </c>
      <c r="N202" s="22">
        <v>1.0900000000000001</v>
      </c>
      <c r="O202" s="22">
        <v>1.46</v>
      </c>
      <c r="P202" s="22">
        <v>0.56999999000000001</v>
      </c>
      <c r="Q202" s="22">
        <v>1.08</v>
      </c>
      <c r="R202" s="22">
        <v>9.9999997999999993E-3</v>
      </c>
      <c r="S202" s="22">
        <v>1.85</v>
      </c>
      <c r="T202" s="22">
        <v>5.0000001000000002E-2</v>
      </c>
      <c r="U202" s="24">
        <v>4168</v>
      </c>
      <c r="V202" s="24">
        <v>3942</v>
      </c>
      <c r="W202" s="22">
        <v>2.3099999000000002</v>
      </c>
      <c r="X202" s="22">
        <v>2.4400000999999998</v>
      </c>
      <c r="Y202">
        <v>0</v>
      </c>
    </row>
    <row r="203" spans="1:25">
      <c r="A203">
        <v>23</v>
      </c>
      <c r="B203">
        <v>2014</v>
      </c>
      <c r="C203" t="s">
        <v>11</v>
      </c>
      <c r="D203" t="s">
        <v>59</v>
      </c>
      <c r="E203" s="24">
        <v>1329100</v>
      </c>
      <c r="F203" s="22">
        <v>9.3400002000000004</v>
      </c>
      <c r="G203" s="24">
        <v>174409</v>
      </c>
      <c r="H203" s="22">
        <v>28.790001</v>
      </c>
      <c r="I203" s="24">
        <v>777</v>
      </c>
      <c r="J203" s="24">
        <v>49331</v>
      </c>
      <c r="K203" s="24">
        <v>173800</v>
      </c>
      <c r="L203" s="22">
        <v>30.9</v>
      </c>
      <c r="M203" s="22">
        <v>93.879997000000003</v>
      </c>
      <c r="N203" s="22">
        <v>1.0900000000000001</v>
      </c>
      <c r="O203" s="22">
        <v>1.46</v>
      </c>
      <c r="P203" s="22">
        <v>0.56999999000000001</v>
      </c>
      <c r="Q203" s="22">
        <v>1.08</v>
      </c>
      <c r="R203" s="22">
        <v>9.9999997999999993E-3</v>
      </c>
      <c r="S203" s="22">
        <v>1.85</v>
      </c>
      <c r="T203" s="22">
        <v>5.0000001000000002E-2</v>
      </c>
      <c r="U203" s="24">
        <v>4136</v>
      </c>
      <c r="V203" s="24">
        <v>3905</v>
      </c>
      <c r="W203" s="22">
        <v>2.2400000000000002</v>
      </c>
      <c r="X203" s="22">
        <v>2.3699998999999998</v>
      </c>
      <c r="Y203">
        <v>0</v>
      </c>
    </row>
    <row r="204" spans="1:25">
      <c r="A204">
        <v>23</v>
      </c>
      <c r="B204">
        <v>2015</v>
      </c>
      <c r="C204" t="s">
        <v>11</v>
      </c>
      <c r="D204" t="s">
        <v>59</v>
      </c>
      <c r="E204" s="24">
        <v>1329100</v>
      </c>
      <c r="F204" s="22">
        <v>9.3400002000000004</v>
      </c>
      <c r="G204" s="24">
        <v>178061</v>
      </c>
      <c r="H204" s="22">
        <v>28.790001</v>
      </c>
      <c r="I204" s="24">
        <v>777</v>
      </c>
      <c r="J204" s="24">
        <v>49331</v>
      </c>
      <c r="K204" s="24">
        <v>173800</v>
      </c>
      <c r="L204" s="22">
        <v>30.9</v>
      </c>
      <c r="M204" s="22">
        <v>93.879997000000003</v>
      </c>
      <c r="N204" s="22">
        <v>1.0900000000000001</v>
      </c>
      <c r="O204" s="22">
        <v>1.46</v>
      </c>
      <c r="P204" s="22">
        <v>0.56999999000000001</v>
      </c>
      <c r="Q204" s="22">
        <v>1.08</v>
      </c>
      <c r="R204" s="22">
        <v>9.9999997999999993E-3</v>
      </c>
      <c r="S204" s="22">
        <v>1.85</v>
      </c>
      <c r="T204" s="22">
        <v>5.0000001000000002E-2</v>
      </c>
      <c r="U204" s="24">
        <v>4286</v>
      </c>
      <c r="V204" s="24">
        <v>4027</v>
      </c>
      <c r="W204" s="22">
        <v>2.2599999999999998</v>
      </c>
      <c r="X204" s="22">
        <v>2.4100001</v>
      </c>
      <c r="Y204">
        <v>0</v>
      </c>
    </row>
    <row r="205" spans="1:25">
      <c r="A205">
        <v>23</v>
      </c>
      <c r="B205">
        <v>2016</v>
      </c>
      <c r="C205" t="s">
        <v>11</v>
      </c>
      <c r="D205" t="s">
        <v>59</v>
      </c>
      <c r="E205" s="24">
        <v>1329100</v>
      </c>
      <c r="F205" s="22">
        <v>9.3400002000000004</v>
      </c>
      <c r="G205" s="24">
        <v>181713</v>
      </c>
      <c r="H205" s="22">
        <v>28.790001</v>
      </c>
      <c r="I205" s="24">
        <v>777</v>
      </c>
      <c r="J205" s="24">
        <v>49331</v>
      </c>
      <c r="K205" s="24">
        <v>173800</v>
      </c>
      <c r="L205" s="22">
        <v>30.9</v>
      </c>
      <c r="M205" s="22">
        <v>93.879997000000003</v>
      </c>
      <c r="N205" s="22">
        <v>1.0900000000000001</v>
      </c>
      <c r="O205" s="22">
        <v>1.46</v>
      </c>
      <c r="P205" s="22">
        <v>0.56999999000000001</v>
      </c>
      <c r="Q205" s="22">
        <v>1.08</v>
      </c>
      <c r="R205" s="22">
        <v>9.9999997999999993E-3</v>
      </c>
      <c r="S205" s="22">
        <v>1.85</v>
      </c>
      <c r="T205" s="22">
        <v>5.0000001000000002E-2</v>
      </c>
      <c r="U205" s="24">
        <v>4381</v>
      </c>
      <c r="V205" s="24">
        <v>4113</v>
      </c>
      <c r="W205" s="22">
        <v>2.2599999999999998</v>
      </c>
      <c r="X205" s="22">
        <v>2.4100001</v>
      </c>
      <c r="Y205">
        <v>0</v>
      </c>
    </row>
    <row r="206" spans="1:25">
      <c r="A206">
        <v>25</v>
      </c>
      <c r="B206">
        <v>2000</v>
      </c>
      <c r="C206" t="s">
        <v>12</v>
      </c>
      <c r="D206" t="s">
        <v>59</v>
      </c>
      <c r="E206" s="24">
        <v>6349097</v>
      </c>
      <c r="F206" s="22">
        <v>9.3400002000000004</v>
      </c>
      <c r="G206" s="24">
        <v>935528</v>
      </c>
      <c r="H206" s="22">
        <v>38.290000999999997</v>
      </c>
      <c r="I206" s="24">
        <v>684</v>
      </c>
      <c r="J206" s="24">
        <v>50502</v>
      </c>
      <c r="K206" s="24">
        <v>185700</v>
      </c>
      <c r="L206" s="22">
        <v>25.5</v>
      </c>
      <c r="M206" s="22">
        <v>81.879997000000003</v>
      </c>
      <c r="N206" s="22">
        <v>5.0100002000000003</v>
      </c>
      <c r="O206" s="22">
        <v>6.75</v>
      </c>
      <c r="P206" s="22">
        <v>0.18000000999999999</v>
      </c>
      <c r="Q206" s="22">
        <v>3.73</v>
      </c>
      <c r="R206" s="22">
        <v>2.9999998999999999E-2</v>
      </c>
      <c r="S206" s="22">
        <v>1.74</v>
      </c>
      <c r="T206" s="22">
        <v>0.69</v>
      </c>
      <c r="U206" s="24"/>
      <c r="V206" s="24"/>
      <c r="W206" s="22"/>
      <c r="X206" s="22"/>
      <c r="Y206">
        <v>0</v>
      </c>
    </row>
    <row r="207" spans="1:25">
      <c r="A207">
        <v>25</v>
      </c>
      <c r="B207">
        <v>2001</v>
      </c>
      <c r="C207" t="s">
        <v>12</v>
      </c>
      <c r="D207" t="s">
        <v>59</v>
      </c>
      <c r="E207" s="24">
        <v>6349097</v>
      </c>
      <c r="F207" s="22">
        <v>9.3400002000000004</v>
      </c>
      <c r="G207" s="24">
        <v>373200</v>
      </c>
      <c r="H207" s="22">
        <v>38.290000999999997</v>
      </c>
      <c r="I207" s="24">
        <v>684</v>
      </c>
      <c r="J207" s="24">
        <v>50502</v>
      </c>
      <c r="K207" s="24">
        <v>185700</v>
      </c>
      <c r="L207" s="22">
        <v>25.5</v>
      </c>
      <c r="M207" s="22">
        <v>81.879997000000003</v>
      </c>
      <c r="N207" s="22">
        <v>5.0100002000000003</v>
      </c>
      <c r="O207" s="22">
        <v>6.75</v>
      </c>
      <c r="P207" s="22">
        <v>0.18000000999999999</v>
      </c>
      <c r="Q207" s="22">
        <v>3.73</v>
      </c>
      <c r="R207" s="22">
        <v>2.9999998999999999E-2</v>
      </c>
      <c r="S207" s="22">
        <v>1.74</v>
      </c>
      <c r="T207" s="22">
        <v>0.69</v>
      </c>
      <c r="U207" s="24">
        <v>12106</v>
      </c>
      <c r="V207" s="24">
        <v>8240</v>
      </c>
      <c r="W207" s="22">
        <v>2.21</v>
      </c>
      <c r="X207" s="22">
        <v>3.24</v>
      </c>
      <c r="Y207">
        <v>0</v>
      </c>
    </row>
    <row r="208" spans="1:25">
      <c r="A208">
        <v>25</v>
      </c>
      <c r="B208">
        <v>2002</v>
      </c>
      <c r="C208" t="s">
        <v>12</v>
      </c>
      <c r="D208" t="s">
        <v>59</v>
      </c>
      <c r="E208" s="24">
        <v>6349097</v>
      </c>
      <c r="F208" s="22">
        <v>9.3400002000000004</v>
      </c>
      <c r="G208" s="24">
        <v>561020</v>
      </c>
      <c r="H208" s="22">
        <v>38.290000999999997</v>
      </c>
      <c r="I208" s="24">
        <v>684</v>
      </c>
      <c r="J208" s="24">
        <v>50502</v>
      </c>
      <c r="K208" s="24">
        <v>185700</v>
      </c>
      <c r="L208" s="22">
        <v>25.5</v>
      </c>
      <c r="M208" s="22">
        <v>81.879997000000003</v>
      </c>
      <c r="N208" s="22">
        <v>5.0100002000000003</v>
      </c>
      <c r="O208" s="22">
        <v>6.75</v>
      </c>
      <c r="P208" s="22">
        <v>0.18000000999999999</v>
      </c>
      <c r="Q208" s="22">
        <v>3.73</v>
      </c>
      <c r="R208" s="22">
        <v>2.9999998999999999E-2</v>
      </c>
      <c r="S208" s="22">
        <v>1.74</v>
      </c>
      <c r="T208" s="22">
        <v>0.69</v>
      </c>
      <c r="U208" s="24">
        <v>13812</v>
      </c>
      <c r="V208" s="24">
        <v>8999</v>
      </c>
      <c r="W208" s="22">
        <v>1.6</v>
      </c>
      <c r="X208" s="22">
        <v>2.46</v>
      </c>
      <c r="Y208">
        <v>0</v>
      </c>
    </row>
    <row r="209" spans="1:25">
      <c r="A209">
        <v>25</v>
      </c>
      <c r="B209">
        <v>2003</v>
      </c>
      <c r="C209" t="s">
        <v>12</v>
      </c>
      <c r="D209" t="s">
        <v>59</v>
      </c>
      <c r="E209" s="24">
        <v>6349097</v>
      </c>
      <c r="F209" s="22">
        <v>9.3400002000000004</v>
      </c>
      <c r="G209" s="24">
        <v>296545</v>
      </c>
      <c r="H209" s="22">
        <v>38.290000999999997</v>
      </c>
      <c r="I209" s="24">
        <v>684</v>
      </c>
      <c r="J209" s="24">
        <v>50502</v>
      </c>
      <c r="K209" s="24">
        <v>185700</v>
      </c>
      <c r="L209" s="22">
        <v>25.5</v>
      </c>
      <c r="M209" s="22">
        <v>81.879997000000003</v>
      </c>
      <c r="N209" s="22">
        <v>5.0100002000000003</v>
      </c>
      <c r="O209" s="22">
        <v>6.75</v>
      </c>
      <c r="P209" s="22">
        <v>0.18000000999999999</v>
      </c>
      <c r="Q209" s="22">
        <v>3.73</v>
      </c>
      <c r="R209" s="22">
        <v>2.9999998999999999E-2</v>
      </c>
      <c r="S209" s="22">
        <v>1.74</v>
      </c>
      <c r="T209" s="22">
        <v>0.69</v>
      </c>
      <c r="U209" s="24">
        <v>7341</v>
      </c>
      <c r="V209" s="24">
        <v>6138</v>
      </c>
      <c r="W209" s="22">
        <v>2.0699999</v>
      </c>
      <c r="X209" s="22">
        <v>2.48</v>
      </c>
      <c r="Y209">
        <v>0</v>
      </c>
    </row>
    <row r="210" spans="1:25">
      <c r="A210">
        <v>25</v>
      </c>
      <c r="B210">
        <v>2004</v>
      </c>
      <c r="C210" t="s">
        <v>12</v>
      </c>
      <c r="D210" t="s">
        <v>59</v>
      </c>
      <c r="E210" s="24">
        <v>6349097</v>
      </c>
      <c r="F210" s="22">
        <v>9.3400002000000004</v>
      </c>
      <c r="G210" s="24">
        <v>275950</v>
      </c>
      <c r="H210" s="22">
        <v>38.290000999999997</v>
      </c>
      <c r="I210" s="24">
        <v>684</v>
      </c>
      <c r="J210" s="24">
        <v>50502</v>
      </c>
      <c r="K210" s="24">
        <v>185700</v>
      </c>
      <c r="L210" s="22">
        <v>25.5</v>
      </c>
      <c r="M210" s="22">
        <v>81.879997000000003</v>
      </c>
      <c r="N210" s="22">
        <v>5.0100002000000003</v>
      </c>
      <c r="O210" s="22">
        <v>6.75</v>
      </c>
      <c r="P210" s="22">
        <v>0.18000000999999999</v>
      </c>
      <c r="Q210" s="22">
        <v>3.73</v>
      </c>
      <c r="R210" s="22">
        <v>2.9999998999999999E-2</v>
      </c>
      <c r="S210" s="22">
        <v>1.74</v>
      </c>
      <c r="T210" s="22">
        <v>0.69</v>
      </c>
      <c r="U210" s="24">
        <v>6641</v>
      </c>
      <c r="V210" s="24">
        <v>5427</v>
      </c>
      <c r="W210" s="22">
        <v>1.97</v>
      </c>
      <c r="X210" s="22">
        <v>2.4100001</v>
      </c>
      <c r="Y210">
        <v>0</v>
      </c>
    </row>
    <row r="211" spans="1:25">
      <c r="A211">
        <v>25</v>
      </c>
      <c r="B211">
        <v>2005</v>
      </c>
      <c r="C211" t="s">
        <v>12</v>
      </c>
      <c r="D211" t="s">
        <v>59</v>
      </c>
      <c r="E211" s="24">
        <v>6511176</v>
      </c>
      <c r="F211" s="22">
        <v>7.0300001999999999</v>
      </c>
      <c r="G211" s="24">
        <v>495253</v>
      </c>
      <c r="H211" s="22">
        <v>35.040000999999997</v>
      </c>
      <c r="I211" s="24">
        <v>987</v>
      </c>
      <c r="J211" s="24">
        <v>64496</v>
      </c>
      <c r="K211" s="24">
        <v>357600</v>
      </c>
      <c r="L211" s="22">
        <v>29.9</v>
      </c>
      <c r="M211" s="22">
        <v>78.940002000000007</v>
      </c>
      <c r="N211" s="22">
        <v>5.6999997999999996</v>
      </c>
      <c r="O211" s="22">
        <v>8.3400002000000004</v>
      </c>
      <c r="P211" s="22">
        <v>0.15000000999999999</v>
      </c>
      <c r="Q211" s="22">
        <v>4.7699999999999996</v>
      </c>
      <c r="R211" s="22">
        <v>2.9999998999999999E-2</v>
      </c>
      <c r="S211" s="22">
        <v>1.3</v>
      </c>
      <c r="T211" s="22">
        <v>0.75999998999999996</v>
      </c>
      <c r="U211" s="24">
        <v>10275</v>
      </c>
      <c r="V211" s="24">
        <v>8047</v>
      </c>
      <c r="W211" s="22">
        <v>1.62</v>
      </c>
      <c r="X211" s="22">
        <v>2.0699999</v>
      </c>
      <c r="Y211">
        <v>0</v>
      </c>
    </row>
    <row r="212" spans="1:25">
      <c r="A212">
        <v>25</v>
      </c>
      <c r="B212">
        <v>2006</v>
      </c>
      <c r="C212" t="s">
        <v>12</v>
      </c>
      <c r="D212" t="s">
        <v>59</v>
      </c>
      <c r="E212" s="24">
        <v>6511176</v>
      </c>
      <c r="F212" s="22">
        <v>7.0300001999999999</v>
      </c>
      <c r="G212" s="24">
        <v>496411</v>
      </c>
      <c r="H212" s="22">
        <v>35.040000999999997</v>
      </c>
      <c r="I212" s="24">
        <v>987</v>
      </c>
      <c r="J212" s="24">
        <v>64496</v>
      </c>
      <c r="K212" s="24">
        <v>357600</v>
      </c>
      <c r="L212" s="22">
        <v>29.9</v>
      </c>
      <c r="M212" s="22">
        <v>78.940002000000007</v>
      </c>
      <c r="N212" s="22">
        <v>5.6999997999999996</v>
      </c>
      <c r="O212" s="22">
        <v>8.3400002000000004</v>
      </c>
      <c r="P212" s="22">
        <v>0.15000000999999999</v>
      </c>
      <c r="Q212" s="22">
        <v>4.7699999999999996</v>
      </c>
      <c r="R212" s="22">
        <v>2.9999998999999999E-2</v>
      </c>
      <c r="S212" s="22">
        <v>1.3</v>
      </c>
      <c r="T212" s="22">
        <v>0.75999998999999996</v>
      </c>
      <c r="U212" s="24">
        <v>10096</v>
      </c>
      <c r="V212" s="24">
        <v>8080</v>
      </c>
      <c r="W212" s="22">
        <v>1.63</v>
      </c>
      <c r="X212" s="22">
        <v>2.0299999999999998</v>
      </c>
      <c r="Y212">
        <v>0</v>
      </c>
    </row>
    <row r="213" spans="1:25">
      <c r="A213">
        <v>25</v>
      </c>
      <c r="B213">
        <v>2007</v>
      </c>
      <c r="C213" t="s">
        <v>12</v>
      </c>
      <c r="D213" t="s">
        <v>59</v>
      </c>
      <c r="E213" s="24">
        <v>6511176</v>
      </c>
      <c r="F213" s="22">
        <v>7.0300001999999999</v>
      </c>
      <c r="G213" s="24">
        <v>515948</v>
      </c>
      <c r="H213" s="22">
        <v>35.040000999999997</v>
      </c>
      <c r="I213" s="24">
        <v>987</v>
      </c>
      <c r="J213" s="24">
        <v>64496</v>
      </c>
      <c r="K213" s="24">
        <v>357600</v>
      </c>
      <c r="L213" s="22">
        <v>29.9</v>
      </c>
      <c r="M213" s="22">
        <v>78.940002000000007</v>
      </c>
      <c r="N213" s="22">
        <v>5.6999997999999996</v>
      </c>
      <c r="O213" s="22">
        <v>8.3400002000000004</v>
      </c>
      <c r="P213" s="22">
        <v>0.15000000999999999</v>
      </c>
      <c r="Q213" s="22">
        <v>4.7699999999999996</v>
      </c>
      <c r="R213" s="22">
        <v>2.9999998999999999E-2</v>
      </c>
      <c r="S213" s="22">
        <v>1.3</v>
      </c>
      <c r="T213" s="22">
        <v>0.75999998999999996</v>
      </c>
      <c r="U213" s="24">
        <v>11940</v>
      </c>
      <c r="V213" s="24">
        <v>9479</v>
      </c>
      <c r="W213" s="22">
        <v>1.84</v>
      </c>
      <c r="X213" s="22">
        <v>2.3099999000000002</v>
      </c>
      <c r="Y213">
        <v>0</v>
      </c>
    </row>
    <row r="214" spans="1:25">
      <c r="A214">
        <v>25</v>
      </c>
      <c r="B214">
        <v>2008</v>
      </c>
      <c r="C214" t="s">
        <v>12</v>
      </c>
      <c r="D214" t="s">
        <v>59</v>
      </c>
      <c r="E214" s="24">
        <v>6511176</v>
      </c>
      <c r="F214" s="22">
        <v>7.0300001999999999</v>
      </c>
      <c r="G214" s="24">
        <v>830719</v>
      </c>
      <c r="H214" s="22">
        <v>35.040000999999997</v>
      </c>
      <c r="I214" s="24">
        <v>987</v>
      </c>
      <c r="J214" s="24">
        <v>64496</v>
      </c>
      <c r="K214" s="24">
        <v>357600</v>
      </c>
      <c r="L214" s="22">
        <v>29.9</v>
      </c>
      <c r="M214" s="22">
        <v>78.940002000000007</v>
      </c>
      <c r="N214" s="22">
        <v>5.6999997999999996</v>
      </c>
      <c r="O214" s="22">
        <v>8.3400002000000004</v>
      </c>
      <c r="P214" s="22">
        <v>0.15000000999999999</v>
      </c>
      <c r="Q214" s="22">
        <v>4.7699999999999996</v>
      </c>
      <c r="R214" s="22">
        <v>2.9999998999999999E-2</v>
      </c>
      <c r="S214" s="22">
        <v>1.3</v>
      </c>
      <c r="T214" s="22">
        <v>0.75999998999999996</v>
      </c>
      <c r="U214" s="24">
        <v>21677</v>
      </c>
      <c r="V214" s="24">
        <v>16719</v>
      </c>
      <c r="W214" s="22">
        <v>2.0099999999999998</v>
      </c>
      <c r="X214" s="22">
        <v>2.6099999</v>
      </c>
      <c r="Y214">
        <v>0</v>
      </c>
    </row>
    <row r="215" spans="1:25">
      <c r="A215">
        <v>25</v>
      </c>
      <c r="B215">
        <v>2009</v>
      </c>
      <c r="C215" t="s">
        <v>12</v>
      </c>
      <c r="D215" t="s">
        <v>59</v>
      </c>
      <c r="E215" s="24">
        <v>6511176</v>
      </c>
      <c r="F215" s="22">
        <v>7.0300001999999999</v>
      </c>
      <c r="G215" s="24">
        <v>832803</v>
      </c>
      <c r="H215" s="22">
        <v>35.040000999999997</v>
      </c>
      <c r="I215" s="24">
        <v>987</v>
      </c>
      <c r="J215" s="24">
        <v>64496</v>
      </c>
      <c r="K215" s="24">
        <v>357600</v>
      </c>
      <c r="L215" s="22">
        <v>29.9</v>
      </c>
      <c r="M215" s="22">
        <v>78.940002000000007</v>
      </c>
      <c r="N215" s="22">
        <v>5.6999997999999996</v>
      </c>
      <c r="O215" s="22">
        <v>8.3400002000000004</v>
      </c>
      <c r="P215" s="22">
        <v>0.15000000999999999</v>
      </c>
      <c r="Q215" s="22">
        <v>4.7699999999999996</v>
      </c>
      <c r="R215" s="22">
        <v>2.9999998999999999E-2</v>
      </c>
      <c r="S215" s="22">
        <v>1.3</v>
      </c>
      <c r="T215" s="22">
        <v>0.75999998999999996</v>
      </c>
      <c r="U215" s="24">
        <v>20384</v>
      </c>
      <c r="V215" s="24">
        <v>15824</v>
      </c>
      <c r="W215" s="22">
        <v>1.9</v>
      </c>
      <c r="X215" s="22">
        <v>2.4500000000000002</v>
      </c>
      <c r="Y215">
        <v>0</v>
      </c>
    </row>
    <row r="216" spans="1:25">
      <c r="A216">
        <v>25</v>
      </c>
      <c r="B216">
        <v>2010</v>
      </c>
      <c r="C216" t="s">
        <v>12</v>
      </c>
      <c r="D216" t="s">
        <v>59</v>
      </c>
      <c r="E216" s="24">
        <v>6547629</v>
      </c>
      <c r="F216" s="22">
        <v>7.75</v>
      </c>
      <c r="G216" s="24">
        <v>938273</v>
      </c>
      <c r="H216" s="22">
        <v>37.689999</v>
      </c>
      <c r="I216" s="24">
        <v>1056</v>
      </c>
      <c r="J216" s="24">
        <v>66658</v>
      </c>
      <c r="K216" s="24">
        <v>335500</v>
      </c>
      <c r="L216" s="22">
        <v>30.1</v>
      </c>
      <c r="M216" s="22">
        <v>76.129997000000003</v>
      </c>
      <c r="N216" s="22">
        <v>5.98</v>
      </c>
      <c r="O216" s="22">
        <v>9.5900002000000004</v>
      </c>
      <c r="P216" s="22">
        <v>0.16</v>
      </c>
      <c r="Q216" s="22">
        <v>5.3099999000000002</v>
      </c>
      <c r="R216" s="22">
        <v>0.02</v>
      </c>
      <c r="S216" s="22">
        <v>1.87</v>
      </c>
      <c r="T216" s="22">
        <v>0.94</v>
      </c>
      <c r="U216" s="24">
        <v>24228</v>
      </c>
      <c r="V216" s="24">
        <v>18803</v>
      </c>
      <c r="W216" s="22">
        <v>2</v>
      </c>
      <c r="X216" s="22">
        <v>2.5799998999999998</v>
      </c>
      <c r="Y216">
        <v>0</v>
      </c>
    </row>
    <row r="217" spans="1:25">
      <c r="A217">
        <v>25</v>
      </c>
      <c r="B217">
        <v>2011</v>
      </c>
      <c r="C217" t="s">
        <v>12</v>
      </c>
      <c r="D217" t="s">
        <v>59</v>
      </c>
      <c r="E217" s="24">
        <v>6705586</v>
      </c>
      <c r="F217" s="22">
        <v>8.1899996000000002</v>
      </c>
      <c r="G217" s="24">
        <v>950163</v>
      </c>
      <c r="H217" s="22">
        <v>37.889999000000003</v>
      </c>
      <c r="I217" s="24">
        <v>1102</v>
      </c>
      <c r="J217" s="24">
        <v>68563</v>
      </c>
      <c r="K217" s="24">
        <v>333100</v>
      </c>
      <c r="L217" s="22">
        <v>30.299999</v>
      </c>
      <c r="M217" s="22">
        <v>74.300003000000004</v>
      </c>
      <c r="N217" s="22">
        <v>6.48</v>
      </c>
      <c r="O217" s="22">
        <v>10.56</v>
      </c>
      <c r="P217" s="22">
        <v>0.12</v>
      </c>
      <c r="Q217" s="22">
        <v>5.9499997999999996</v>
      </c>
      <c r="R217" s="22">
        <v>0.02</v>
      </c>
      <c r="S217" s="22">
        <v>1.95</v>
      </c>
      <c r="T217" s="22">
        <v>0.63</v>
      </c>
      <c r="U217" s="24">
        <v>26568</v>
      </c>
      <c r="V217" s="24">
        <v>20452</v>
      </c>
      <c r="W217" s="22">
        <v>2.1500001000000002</v>
      </c>
      <c r="X217" s="22">
        <v>2.8</v>
      </c>
      <c r="Y217">
        <v>0</v>
      </c>
    </row>
    <row r="218" spans="1:25">
      <c r="A218">
        <v>25</v>
      </c>
      <c r="B218">
        <v>2012</v>
      </c>
      <c r="C218" t="s">
        <v>12</v>
      </c>
      <c r="D218" t="s">
        <v>59</v>
      </c>
      <c r="E218" s="24">
        <v>6705586</v>
      </c>
      <c r="F218" s="22">
        <v>8.1899996000000002</v>
      </c>
      <c r="G218" s="24">
        <v>962052</v>
      </c>
      <c r="H218" s="22">
        <v>37.889999000000003</v>
      </c>
      <c r="I218" s="24">
        <v>1102</v>
      </c>
      <c r="J218" s="24">
        <v>68563</v>
      </c>
      <c r="K218" s="24">
        <v>333100</v>
      </c>
      <c r="L218" s="22">
        <v>30.299999</v>
      </c>
      <c r="M218" s="22">
        <v>74.300003000000004</v>
      </c>
      <c r="N218" s="22">
        <v>6.48</v>
      </c>
      <c r="O218" s="22">
        <v>10.56</v>
      </c>
      <c r="P218" s="22">
        <v>0.12</v>
      </c>
      <c r="Q218" s="22">
        <v>5.9499997999999996</v>
      </c>
      <c r="R218" s="22">
        <v>0.02</v>
      </c>
      <c r="S218" s="22">
        <v>1.95</v>
      </c>
      <c r="T218" s="22">
        <v>0.63</v>
      </c>
      <c r="U218" s="24">
        <v>33571</v>
      </c>
      <c r="V218" s="24">
        <v>19648</v>
      </c>
      <c r="W218" s="22">
        <v>2.04</v>
      </c>
      <c r="X218" s="22">
        <v>3.49</v>
      </c>
      <c r="Y218">
        <v>0</v>
      </c>
    </row>
    <row r="219" spans="1:25">
      <c r="A219">
        <v>25</v>
      </c>
      <c r="B219">
        <v>2013</v>
      </c>
      <c r="C219" t="s">
        <v>12</v>
      </c>
      <c r="D219" t="s">
        <v>59</v>
      </c>
      <c r="E219" s="24">
        <v>6705586</v>
      </c>
      <c r="F219" s="22">
        <v>8.1899996000000002</v>
      </c>
      <c r="G219" s="24">
        <v>973943</v>
      </c>
      <c r="H219" s="22">
        <v>37.889999000000003</v>
      </c>
      <c r="I219" s="24">
        <v>1102</v>
      </c>
      <c r="J219" s="24">
        <v>68563</v>
      </c>
      <c r="K219" s="24">
        <v>333100</v>
      </c>
      <c r="L219" s="22">
        <v>30.299999</v>
      </c>
      <c r="M219" s="22">
        <v>74.300003000000004</v>
      </c>
      <c r="N219" s="22">
        <v>6.48</v>
      </c>
      <c r="O219" s="22">
        <v>10.56</v>
      </c>
      <c r="P219" s="22">
        <v>0.12</v>
      </c>
      <c r="Q219" s="22">
        <v>5.9499997999999996</v>
      </c>
      <c r="R219" s="22">
        <v>0.02</v>
      </c>
      <c r="S219" s="22">
        <v>1.95</v>
      </c>
      <c r="T219" s="22">
        <v>0.63</v>
      </c>
      <c r="U219" s="24">
        <v>34728</v>
      </c>
      <c r="V219" s="24">
        <v>18131</v>
      </c>
      <c r="W219" s="22">
        <v>1.86</v>
      </c>
      <c r="X219" s="22">
        <v>3.5699999</v>
      </c>
      <c r="Y219">
        <v>0</v>
      </c>
    </row>
    <row r="220" spans="1:25">
      <c r="A220">
        <v>25</v>
      </c>
      <c r="B220">
        <v>2014</v>
      </c>
      <c r="C220" t="s">
        <v>12</v>
      </c>
      <c r="D220" t="s">
        <v>59</v>
      </c>
      <c r="E220" s="24">
        <v>6705586</v>
      </c>
      <c r="F220" s="22">
        <v>8.1899996000000002</v>
      </c>
      <c r="G220" s="24">
        <v>1008781</v>
      </c>
      <c r="H220" s="22">
        <v>37.889999000000003</v>
      </c>
      <c r="I220" s="24">
        <v>1102</v>
      </c>
      <c r="J220" s="24">
        <v>68563</v>
      </c>
      <c r="K220" s="24">
        <v>333100</v>
      </c>
      <c r="L220" s="22">
        <v>30.299999</v>
      </c>
      <c r="M220" s="22">
        <v>74.300003000000004</v>
      </c>
      <c r="N220" s="22">
        <v>6.48</v>
      </c>
      <c r="O220" s="22">
        <v>10.56</v>
      </c>
      <c r="P220" s="22">
        <v>0.12</v>
      </c>
      <c r="Q220" s="22">
        <v>5.9499997999999996</v>
      </c>
      <c r="R220" s="22">
        <v>0.02</v>
      </c>
      <c r="S220" s="22">
        <v>1.95</v>
      </c>
      <c r="T220" s="22">
        <v>0.63</v>
      </c>
      <c r="U220" s="24">
        <v>36146</v>
      </c>
      <c r="V220" s="24">
        <v>18289</v>
      </c>
      <c r="W220" s="22">
        <v>1.8099999</v>
      </c>
      <c r="X220" s="22">
        <v>3.5799998999999998</v>
      </c>
      <c r="Y220">
        <v>0</v>
      </c>
    </row>
    <row r="221" spans="1:25">
      <c r="A221">
        <v>25</v>
      </c>
      <c r="B221">
        <v>2015</v>
      </c>
      <c r="C221" t="s">
        <v>12</v>
      </c>
      <c r="D221" t="s">
        <v>59</v>
      </c>
      <c r="E221" s="24">
        <v>6705586</v>
      </c>
      <c r="F221" s="22">
        <v>8.1899996000000002</v>
      </c>
      <c r="G221" s="24">
        <v>1020997</v>
      </c>
      <c r="H221" s="22">
        <v>37.889999000000003</v>
      </c>
      <c r="I221" s="24">
        <v>1102</v>
      </c>
      <c r="J221" s="24">
        <v>68563</v>
      </c>
      <c r="K221" s="24">
        <v>333100</v>
      </c>
      <c r="L221" s="22">
        <v>30.299999</v>
      </c>
      <c r="M221" s="22">
        <v>74.300003000000004</v>
      </c>
      <c r="N221" s="22">
        <v>6.48</v>
      </c>
      <c r="O221" s="22">
        <v>10.56</v>
      </c>
      <c r="P221" s="22">
        <v>0.12</v>
      </c>
      <c r="Q221" s="22">
        <v>5.9499997999999996</v>
      </c>
      <c r="R221" s="22">
        <v>0.02</v>
      </c>
      <c r="S221" s="22">
        <v>1.95</v>
      </c>
      <c r="T221" s="22">
        <v>0.63</v>
      </c>
      <c r="U221" s="24">
        <v>37510</v>
      </c>
      <c r="V221" s="24">
        <v>17986</v>
      </c>
      <c r="W221" s="22">
        <v>1.76</v>
      </c>
      <c r="X221" s="22">
        <v>3.6700001000000002</v>
      </c>
      <c r="Y221">
        <v>0</v>
      </c>
    </row>
    <row r="222" spans="1:25">
      <c r="A222">
        <v>25</v>
      </c>
      <c r="B222">
        <v>2016</v>
      </c>
      <c r="C222" t="s">
        <v>12</v>
      </c>
      <c r="D222" t="s">
        <v>59</v>
      </c>
      <c r="E222" s="24">
        <v>6705586</v>
      </c>
      <c r="F222" s="22">
        <v>8.1899996000000002</v>
      </c>
      <c r="G222" s="24">
        <v>1033212</v>
      </c>
      <c r="H222" s="22">
        <v>37.889999000000003</v>
      </c>
      <c r="I222" s="24">
        <v>1102</v>
      </c>
      <c r="J222" s="24">
        <v>68563</v>
      </c>
      <c r="K222" s="24">
        <v>333100</v>
      </c>
      <c r="L222" s="22">
        <v>30.299999</v>
      </c>
      <c r="M222" s="22">
        <v>74.300003000000004</v>
      </c>
      <c r="N222" s="22">
        <v>6.48</v>
      </c>
      <c r="O222" s="22">
        <v>10.56</v>
      </c>
      <c r="P222" s="22">
        <v>0.12</v>
      </c>
      <c r="Q222" s="22">
        <v>5.9499997999999996</v>
      </c>
      <c r="R222" s="22">
        <v>0.02</v>
      </c>
      <c r="S222" s="22">
        <v>1.95</v>
      </c>
      <c r="T222" s="22">
        <v>0.63</v>
      </c>
      <c r="U222" s="24">
        <v>37121</v>
      </c>
      <c r="V222" s="24">
        <v>15708</v>
      </c>
      <c r="W222" s="22">
        <v>1.52</v>
      </c>
      <c r="X222" s="22">
        <v>3.5899999</v>
      </c>
      <c r="Y222">
        <v>0</v>
      </c>
    </row>
    <row r="223" spans="1:25">
      <c r="A223">
        <v>26</v>
      </c>
      <c r="B223">
        <v>2000</v>
      </c>
      <c r="C223" t="s">
        <v>13</v>
      </c>
      <c r="D223" t="s">
        <v>59</v>
      </c>
      <c r="E223" s="24">
        <v>9938444</v>
      </c>
      <c r="F223" s="22">
        <v>10.53</v>
      </c>
      <c r="G223" s="24">
        <v>118916</v>
      </c>
      <c r="H223" s="22">
        <v>26.219999000000001</v>
      </c>
      <c r="I223" s="24">
        <v>546</v>
      </c>
      <c r="J223" s="24">
        <v>44667</v>
      </c>
      <c r="K223" s="24">
        <v>115600</v>
      </c>
      <c r="L223" s="22">
        <v>24.4</v>
      </c>
      <c r="M223" s="22">
        <v>78.550003000000004</v>
      </c>
      <c r="N223" s="22">
        <v>14.11</v>
      </c>
      <c r="O223" s="22">
        <v>3.26</v>
      </c>
      <c r="P223" s="22">
        <v>0.54000002000000003</v>
      </c>
      <c r="Q223" s="22">
        <v>1.76</v>
      </c>
      <c r="R223" s="22">
        <v>0.02</v>
      </c>
      <c r="S223" s="22">
        <v>1.64</v>
      </c>
      <c r="T223" s="22">
        <v>0.12</v>
      </c>
      <c r="U223" s="24">
        <v>11748</v>
      </c>
      <c r="V223" s="24">
        <v>6616</v>
      </c>
      <c r="W223" s="22">
        <v>5.5599999000000002</v>
      </c>
      <c r="X223" s="22">
        <v>9.8800001000000002</v>
      </c>
      <c r="Y223">
        <v>0</v>
      </c>
    </row>
    <row r="224" spans="1:25">
      <c r="A224">
        <v>26</v>
      </c>
      <c r="B224">
        <v>2001</v>
      </c>
      <c r="C224" t="s">
        <v>13</v>
      </c>
      <c r="D224" t="s">
        <v>59</v>
      </c>
      <c r="E224" s="24">
        <v>9938444</v>
      </c>
      <c r="F224" s="22">
        <v>10.53</v>
      </c>
      <c r="G224" s="24">
        <v>431364</v>
      </c>
      <c r="H224" s="22">
        <v>26.219999000000001</v>
      </c>
      <c r="I224" s="24">
        <v>546</v>
      </c>
      <c r="J224" s="24">
        <v>44667</v>
      </c>
      <c r="K224" s="24">
        <v>115600</v>
      </c>
      <c r="L224" s="22">
        <v>24.4</v>
      </c>
      <c r="M224" s="22">
        <v>78.550003000000004</v>
      </c>
      <c r="N224" s="22">
        <v>14.11</v>
      </c>
      <c r="O224" s="22">
        <v>3.26</v>
      </c>
      <c r="P224" s="22">
        <v>0.54000002000000003</v>
      </c>
      <c r="Q224" s="22">
        <v>1.76</v>
      </c>
      <c r="R224" s="22">
        <v>0.02</v>
      </c>
      <c r="S224" s="22">
        <v>1.64</v>
      </c>
      <c r="T224" s="22">
        <v>0.12</v>
      </c>
      <c r="U224" s="24">
        <v>55685</v>
      </c>
      <c r="V224" s="24">
        <v>14722</v>
      </c>
      <c r="W224" s="22">
        <v>3.4100001</v>
      </c>
      <c r="X224" s="22">
        <v>12.91</v>
      </c>
      <c r="Y224">
        <v>0</v>
      </c>
    </row>
    <row r="225" spans="1:25">
      <c r="A225">
        <v>26</v>
      </c>
      <c r="B225">
        <v>2002</v>
      </c>
      <c r="C225" t="s">
        <v>13</v>
      </c>
      <c r="D225" t="s">
        <v>59</v>
      </c>
      <c r="E225" s="24">
        <v>9938444</v>
      </c>
      <c r="F225" s="22">
        <v>10.53</v>
      </c>
      <c r="G225" s="24">
        <v>908863</v>
      </c>
      <c r="H225" s="22">
        <v>26.219999000000001</v>
      </c>
      <c r="I225" s="24">
        <v>546</v>
      </c>
      <c r="J225" s="24">
        <v>44667</v>
      </c>
      <c r="K225" s="24">
        <v>115600</v>
      </c>
      <c r="L225" s="22">
        <v>24.4</v>
      </c>
      <c r="M225" s="22">
        <v>78.550003000000004</v>
      </c>
      <c r="N225" s="22">
        <v>14.11</v>
      </c>
      <c r="O225" s="22">
        <v>3.26</v>
      </c>
      <c r="P225" s="22">
        <v>0.54000002000000003</v>
      </c>
      <c r="Q225" s="22">
        <v>1.76</v>
      </c>
      <c r="R225" s="22">
        <v>0.02</v>
      </c>
      <c r="S225" s="22">
        <v>1.64</v>
      </c>
      <c r="T225" s="22">
        <v>0.12</v>
      </c>
      <c r="U225" s="24">
        <v>101806</v>
      </c>
      <c r="V225" s="24">
        <v>46083</v>
      </c>
      <c r="W225" s="22">
        <v>5.0700002</v>
      </c>
      <c r="X225" s="22">
        <v>11.2</v>
      </c>
      <c r="Y225">
        <v>0</v>
      </c>
    </row>
    <row r="226" spans="1:25">
      <c r="A226">
        <v>26</v>
      </c>
      <c r="B226">
        <v>2003</v>
      </c>
      <c r="C226" t="s">
        <v>13</v>
      </c>
      <c r="D226" t="s">
        <v>59</v>
      </c>
      <c r="E226" s="24">
        <v>9938444</v>
      </c>
      <c r="F226" s="22">
        <v>10.53</v>
      </c>
      <c r="G226" s="24">
        <v>984718</v>
      </c>
      <c r="H226" s="22">
        <v>26.219999000000001</v>
      </c>
      <c r="I226" s="24">
        <v>546</v>
      </c>
      <c r="J226" s="24">
        <v>44667</v>
      </c>
      <c r="K226" s="24">
        <v>115600</v>
      </c>
      <c r="L226" s="22">
        <v>24.4</v>
      </c>
      <c r="M226" s="22">
        <v>78.550003000000004</v>
      </c>
      <c r="N226" s="22">
        <v>14.11</v>
      </c>
      <c r="O226" s="22">
        <v>3.26</v>
      </c>
      <c r="P226" s="22">
        <v>0.54000002000000003</v>
      </c>
      <c r="Q226" s="22">
        <v>1.76</v>
      </c>
      <c r="R226" s="22">
        <v>0.02</v>
      </c>
      <c r="S226" s="22">
        <v>1.64</v>
      </c>
      <c r="T226" s="22">
        <v>0.12</v>
      </c>
      <c r="U226" s="24">
        <v>104976</v>
      </c>
      <c r="V226" s="24">
        <v>52216</v>
      </c>
      <c r="W226" s="22">
        <v>5.3000002000000004</v>
      </c>
      <c r="X226" s="22">
        <v>10.66</v>
      </c>
      <c r="Y226">
        <v>0</v>
      </c>
    </row>
    <row r="227" spans="1:25">
      <c r="A227">
        <v>26</v>
      </c>
      <c r="B227">
        <v>2004</v>
      </c>
      <c r="C227" t="s">
        <v>13</v>
      </c>
      <c r="D227" t="s">
        <v>59</v>
      </c>
      <c r="E227" s="24">
        <v>9938444</v>
      </c>
      <c r="F227" s="22">
        <v>10.53</v>
      </c>
      <c r="G227" s="24">
        <v>992927</v>
      </c>
      <c r="H227" s="22">
        <v>26.219999000000001</v>
      </c>
      <c r="I227" s="24">
        <v>546</v>
      </c>
      <c r="J227" s="24">
        <v>44667</v>
      </c>
      <c r="K227" s="24">
        <v>115600</v>
      </c>
      <c r="L227" s="22">
        <v>24.4</v>
      </c>
      <c r="M227" s="22">
        <v>78.550003000000004</v>
      </c>
      <c r="N227" s="22">
        <v>14.11</v>
      </c>
      <c r="O227" s="22">
        <v>3.26</v>
      </c>
      <c r="P227" s="22">
        <v>0.54000002000000003</v>
      </c>
      <c r="Q227" s="22">
        <v>1.76</v>
      </c>
      <c r="R227" s="22">
        <v>0.02</v>
      </c>
      <c r="S227" s="22">
        <v>1.64</v>
      </c>
      <c r="T227" s="22">
        <v>0.12</v>
      </c>
      <c r="U227" s="24">
        <v>115838</v>
      </c>
      <c r="V227" s="24">
        <v>59936</v>
      </c>
      <c r="W227" s="22">
        <v>6.04</v>
      </c>
      <c r="X227" s="22">
        <v>11.67</v>
      </c>
      <c r="Y227">
        <v>0</v>
      </c>
    </row>
    <row r="228" spans="1:25">
      <c r="A228">
        <v>26</v>
      </c>
      <c r="B228">
        <v>2005</v>
      </c>
      <c r="C228" t="s">
        <v>13</v>
      </c>
      <c r="D228" t="s">
        <v>59</v>
      </c>
      <c r="E228" s="24">
        <v>10039208</v>
      </c>
      <c r="F228" s="22">
        <v>10.26</v>
      </c>
      <c r="G228" s="24">
        <v>1025089</v>
      </c>
      <c r="H228" s="22">
        <v>25.389999</v>
      </c>
      <c r="I228" s="24">
        <v>709</v>
      </c>
      <c r="J228" s="24">
        <v>48700</v>
      </c>
      <c r="K228" s="24">
        <v>147500</v>
      </c>
      <c r="L228" s="22">
        <v>31.9</v>
      </c>
      <c r="M228" s="22">
        <v>77.529999000000004</v>
      </c>
      <c r="N228" s="22">
        <v>13.88</v>
      </c>
      <c r="O228" s="22">
        <v>4.0500002000000004</v>
      </c>
      <c r="P228" s="22">
        <v>0.46000001000000001</v>
      </c>
      <c r="Q228" s="22">
        <v>2.3299998999999998</v>
      </c>
      <c r="R228" s="22">
        <v>0.02</v>
      </c>
      <c r="S228" s="22">
        <v>1.58</v>
      </c>
      <c r="T228" s="22">
        <v>0.14000000000000001</v>
      </c>
      <c r="U228" s="24">
        <v>118469</v>
      </c>
      <c r="V228" s="24">
        <v>57645</v>
      </c>
      <c r="W228" s="22">
        <v>5.6199998999999998</v>
      </c>
      <c r="X228" s="22">
        <v>11.56</v>
      </c>
      <c r="Y228">
        <v>0</v>
      </c>
    </row>
    <row r="229" spans="1:25">
      <c r="A229">
        <v>26</v>
      </c>
      <c r="B229">
        <v>2006</v>
      </c>
      <c r="C229" t="s">
        <v>13</v>
      </c>
      <c r="D229" t="s">
        <v>59</v>
      </c>
      <c r="E229" s="24">
        <v>10039208</v>
      </c>
      <c r="F229" s="22">
        <v>10.26</v>
      </c>
      <c r="G229" s="24">
        <v>1029583</v>
      </c>
      <c r="H229" s="22">
        <v>25.389999</v>
      </c>
      <c r="I229" s="24">
        <v>709</v>
      </c>
      <c r="J229" s="24">
        <v>48700</v>
      </c>
      <c r="K229" s="24">
        <v>147500</v>
      </c>
      <c r="L229" s="22">
        <v>31.9</v>
      </c>
      <c r="M229" s="22">
        <v>77.529999000000004</v>
      </c>
      <c r="N229" s="22">
        <v>13.88</v>
      </c>
      <c r="O229" s="22">
        <v>4.0500002000000004</v>
      </c>
      <c r="P229" s="22">
        <v>0.46000001000000001</v>
      </c>
      <c r="Q229" s="22">
        <v>2.3299998999999998</v>
      </c>
      <c r="R229" s="22">
        <v>0.02</v>
      </c>
      <c r="S229" s="22">
        <v>1.58</v>
      </c>
      <c r="T229" s="22">
        <v>0.14000000000000001</v>
      </c>
      <c r="U229" s="24">
        <v>128126</v>
      </c>
      <c r="V229" s="24">
        <v>65078</v>
      </c>
      <c r="W229" s="22">
        <v>6.3200002</v>
      </c>
      <c r="X229" s="22">
        <v>12.44</v>
      </c>
      <c r="Y229">
        <v>0</v>
      </c>
    </row>
    <row r="230" spans="1:25">
      <c r="A230">
        <v>26</v>
      </c>
      <c r="B230">
        <v>2007</v>
      </c>
      <c r="C230" t="s">
        <v>13</v>
      </c>
      <c r="D230" t="s">
        <v>59</v>
      </c>
      <c r="E230" s="24">
        <v>10039208</v>
      </c>
      <c r="F230" s="22">
        <v>10.26</v>
      </c>
      <c r="G230" s="24">
        <v>1024019</v>
      </c>
      <c r="H230" s="22">
        <v>25.389999</v>
      </c>
      <c r="I230" s="24">
        <v>709</v>
      </c>
      <c r="J230" s="24">
        <v>48700</v>
      </c>
      <c r="K230" s="24">
        <v>147500</v>
      </c>
      <c r="L230" s="22">
        <v>31.9</v>
      </c>
      <c r="M230" s="22">
        <v>77.529999000000004</v>
      </c>
      <c r="N230" s="22">
        <v>13.88</v>
      </c>
      <c r="O230" s="22">
        <v>4.0500002000000004</v>
      </c>
      <c r="P230" s="22">
        <v>0.46000001000000001</v>
      </c>
      <c r="Q230" s="22">
        <v>2.3299998999999998</v>
      </c>
      <c r="R230" s="22">
        <v>0.02</v>
      </c>
      <c r="S230" s="22">
        <v>1.58</v>
      </c>
      <c r="T230" s="22">
        <v>0.14000000000000001</v>
      </c>
      <c r="U230" s="24">
        <v>137445</v>
      </c>
      <c r="V230" s="24">
        <v>72849</v>
      </c>
      <c r="W230" s="22">
        <v>7.1100000999999997</v>
      </c>
      <c r="X230" s="22">
        <v>13.42</v>
      </c>
      <c r="Y230">
        <v>0</v>
      </c>
    </row>
    <row r="231" spans="1:25">
      <c r="A231">
        <v>26</v>
      </c>
      <c r="B231">
        <v>2008</v>
      </c>
      <c r="C231" t="s">
        <v>13</v>
      </c>
      <c r="D231" t="s">
        <v>59</v>
      </c>
      <c r="E231" s="24">
        <v>10039208</v>
      </c>
      <c r="F231" s="22">
        <v>10.26</v>
      </c>
      <c r="G231" s="24">
        <v>1032207</v>
      </c>
      <c r="H231" s="22">
        <v>25.389999</v>
      </c>
      <c r="I231" s="24">
        <v>709</v>
      </c>
      <c r="J231" s="24">
        <v>48700</v>
      </c>
      <c r="K231" s="24">
        <v>147500</v>
      </c>
      <c r="L231" s="22">
        <v>31.9</v>
      </c>
      <c r="M231" s="22">
        <v>77.529999000000004</v>
      </c>
      <c r="N231" s="22">
        <v>13.88</v>
      </c>
      <c r="O231" s="22">
        <v>4.0500002000000004</v>
      </c>
      <c r="P231" s="22">
        <v>0.46000001000000001</v>
      </c>
      <c r="Q231" s="22">
        <v>2.3299998999999998</v>
      </c>
      <c r="R231" s="22">
        <v>0.02</v>
      </c>
      <c r="S231" s="22">
        <v>1.58</v>
      </c>
      <c r="T231" s="22">
        <v>0.14000000000000001</v>
      </c>
      <c r="U231" s="24">
        <v>139810</v>
      </c>
      <c r="V231" s="24">
        <v>74861</v>
      </c>
      <c r="W231" s="22">
        <v>7.25</v>
      </c>
      <c r="X231" s="22">
        <v>13.54</v>
      </c>
      <c r="Y231">
        <v>0</v>
      </c>
    </row>
    <row r="232" spans="1:25">
      <c r="A232">
        <v>26</v>
      </c>
      <c r="B232">
        <v>2009</v>
      </c>
      <c r="C232" t="s">
        <v>13</v>
      </c>
      <c r="D232" t="s">
        <v>59</v>
      </c>
      <c r="E232" s="24">
        <v>10039208</v>
      </c>
      <c r="F232" s="22">
        <v>10.26</v>
      </c>
      <c r="G232" s="24">
        <v>1047559</v>
      </c>
      <c r="H232" s="22">
        <v>25.389999</v>
      </c>
      <c r="I232" s="24">
        <v>709</v>
      </c>
      <c r="J232" s="24">
        <v>48700</v>
      </c>
      <c r="K232" s="24">
        <v>147500</v>
      </c>
      <c r="L232" s="22">
        <v>31.9</v>
      </c>
      <c r="M232" s="22">
        <v>77.529999000000004</v>
      </c>
      <c r="N232" s="22">
        <v>13.88</v>
      </c>
      <c r="O232" s="22">
        <v>4.0500002000000004</v>
      </c>
      <c r="P232" s="22">
        <v>0.46000001000000001</v>
      </c>
      <c r="Q232" s="22">
        <v>2.3299998999999998</v>
      </c>
      <c r="R232" s="22">
        <v>0.02</v>
      </c>
      <c r="S232" s="22">
        <v>1.58</v>
      </c>
      <c r="T232" s="22">
        <v>0.14000000000000001</v>
      </c>
      <c r="U232" s="24">
        <v>134360</v>
      </c>
      <c r="V232" s="24">
        <v>69922</v>
      </c>
      <c r="W232" s="22">
        <v>6.6700001000000002</v>
      </c>
      <c r="X232" s="22">
        <v>12.83</v>
      </c>
      <c r="Y232">
        <v>0</v>
      </c>
    </row>
    <row r="233" spans="1:25">
      <c r="A233">
        <v>26</v>
      </c>
      <c r="B233">
        <v>2010</v>
      </c>
      <c r="C233" t="s">
        <v>13</v>
      </c>
      <c r="D233" t="s">
        <v>59</v>
      </c>
      <c r="E233" s="24">
        <v>9883640</v>
      </c>
      <c r="F233" s="22">
        <v>11.67</v>
      </c>
      <c r="G233" s="24">
        <v>1055844</v>
      </c>
      <c r="H233" s="22">
        <v>27.870000999999998</v>
      </c>
      <c r="I233" s="24">
        <v>755</v>
      </c>
      <c r="J233" s="24">
        <v>48471</v>
      </c>
      <c r="K233" s="24">
        <v>128600</v>
      </c>
      <c r="L233" s="22">
        <v>32.900002000000001</v>
      </c>
      <c r="M233" s="22">
        <v>76.589995999999999</v>
      </c>
      <c r="N233" s="22">
        <v>14</v>
      </c>
      <c r="O233" s="22">
        <v>4.4099997999999996</v>
      </c>
      <c r="P233" s="22">
        <v>0.55000000999999998</v>
      </c>
      <c r="Q233" s="22">
        <v>2.3900001</v>
      </c>
      <c r="R233" s="22">
        <v>0.02</v>
      </c>
      <c r="S233" s="22">
        <v>1.9299999000000001</v>
      </c>
      <c r="T233" s="22">
        <v>0.1</v>
      </c>
      <c r="U233" s="24">
        <v>147721</v>
      </c>
      <c r="V233" s="24">
        <v>69292</v>
      </c>
      <c r="W233" s="22">
        <v>6.5599999000000002</v>
      </c>
      <c r="X233" s="22">
        <v>13.99</v>
      </c>
      <c r="Y233">
        <v>0</v>
      </c>
    </row>
    <row r="234" spans="1:25">
      <c r="A234">
        <v>26</v>
      </c>
      <c r="B234">
        <v>2011</v>
      </c>
      <c r="C234" t="s">
        <v>13</v>
      </c>
      <c r="D234" t="s">
        <v>59</v>
      </c>
      <c r="E234" s="24">
        <v>9900571</v>
      </c>
      <c r="F234" s="22">
        <v>11.93</v>
      </c>
      <c r="G234" s="24">
        <v>1073810</v>
      </c>
      <c r="H234" s="22">
        <v>28.959999</v>
      </c>
      <c r="I234" s="24">
        <v>783</v>
      </c>
      <c r="J234" s="24">
        <v>49576</v>
      </c>
      <c r="K234" s="24">
        <v>122400</v>
      </c>
      <c r="L234" s="22">
        <v>31.700001</v>
      </c>
      <c r="M234" s="22">
        <v>75.889999000000003</v>
      </c>
      <c r="N234" s="22">
        <v>13.8</v>
      </c>
      <c r="O234" s="22">
        <v>4.7199998000000001</v>
      </c>
      <c r="P234" s="22">
        <v>0.47999998999999999</v>
      </c>
      <c r="Q234" s="22">
        <v>2.7</v>
      </c>
      <c r="R234" s="22">
        <v>0.02</v>
      </c>
      <c r="S234" s="22">
        <v>2.27</v>
      </c>
      <c r="T234" s="22">
        <v>0.12</v>
      </c>
      <c r="U234" s="24">
        <v>158653</v>
      </c>
      <c r="V234" s="24">
        <v>74372</v>
      </c>
      <c r="W234" s="22">
        <v>6.9299998</v>
      </c>
      <c r="X234" s="22">
        <v>14.77</v>
      </c>
      <c r="Y234">
        <v>0</v>
      </c>
    </row>
    <row r="235" spans="1:25">
      <c r="A235">
        <v>26</v>
      </c>
      <c r="B235">
        <v>2012</v>
      </c>
      <c r="C235" t="s">
        <v>13</v>
      </c>
      <c r="D235" t="s">
        <v>59</v>
      </c>
      <c r="E235" s="24">
        <v>9900571</v>
      </c>
      <c r="F235" s="22">
        <v>11.93</v>
      </c>
      <c r="G235" s="24">
        <v>1082933</v>
      </c>
      <c r="H235" s="22">
        <v>28.959999</v>
      </c>
      <c r="I235" s="24">
        <v>783</v>
      </c>
      <c r="J235" s="24">
        <v>49576</v>
      </c>
      <c r="K235" s="24">
        <v>122400</v>
      </c>
      <c r="L235" s="22">
        <v>31.700001</v>
      </c>
      <c r="M235" s="22">
        <v>75.889999000000003</v>
      </c>
      <c r="N235" s="22">
        <v>13.8</v>
      </c>
      <c r="O235" s="22">
        <v>4.7199998000000001</v>
      </c>
      <c r="P235" s="22">
        <v>0.47999998999999999</v>
      </c>
      <c r="Q235" s="22">
        <v>2.7</v>
      </c>
      <c r="R235" s="22">
        <v>0.02</v>
      </c>
      <c r="S235" s="22">
        <v>2.27</v>
      </c>
      <c r="T235" s="22">
        <v>0.12</v>
      </c>
      <c r="U235" s="24">
        <v>157607</v>
      </c>
      <c r="V235" s="24">
        <v>72512</v>
      </c>
      <c r="W235" s="22">
        <v>6.6999997999999996</v>
      </c>
      <c r="X235" s="22">
        <v>14.55</v>
      </c>
      <c r="Y235">
        <v>0</v>
      </c>
    </row>
    <row r="236" spans="1:25">
      <c r="A236">
        <v>26</v>
      </c>
      <c r="B236">
        <v>2013</v>
      </c>
      <c r="C236" t="s">
        <v>13</v>
      </c>
      <c r="D236" t="s">
        <v>59</v>
      </c>
      <c r="E236" s="24">
        <v>9900571</v>
      </c>
      <c r="F236" s="22">
        <v>11.93</v>
      </c>
      <c r="G236" s="24">
        <v>1076183</v>
      </c>
      <c r="H236" s="22">
        <v>28.959999</v>
      </c>
      <c r="I236" s="24">
        <v>783</v>
      </c>
      <c r="J236" s="24">
        <v>49576</v>
      </c>
      <c r="K236" s="24">
        <v>122400</v>
      </c>
      <c r="L236" s="22">
        <v>31.700001</v>
      </c>
      <c r="M236" s="22">
        <v>75.889999000000003</v>
      </c>
      <c r="N236" s="22">
        <v>13.8</v>
      </c>
      <c r="O236" s="22">
        <v>4.7199998000000001</v>
      </c>
      <c r="P236" s="22">
        <v>0.47999998999999999</v>
      </c>
      <c r="Q236" s="22">
        <v>2.7</v>
      </c>
      <c r="R236" s="22">
        <v>0.02</v>
      </c>
      <c r="S236" s="22">
        <v>2.27</v>
      </c>
      <c r="T236" s="22">
        <v>0.12</v>
      </c>
      <c r="U236" s="24">
        <v>163183</v>
      </c>
      <c r="V236" s="24">
        <v>67660</v>
      </c>
      <c r="W236" s="22">
        <v>6.29</v>
      </c>
      <c r="X236" s="22">
        <v>15.16</v>
      </c>
      <c r="Y236">
        <v>0</v>
      </c>
    </row>
    <row r="237" spans="1:25">
      <c r="A237">
        <v>26</v>
      </c>
      <c r="B237">
        <v>2014</v>
      </c>
      <c r="C237" t="s">
        <v>13</v>
      </c>
      <c r="D237" t="s">
        <v>59</v>
      </c>
      <c r="E237" s="24">
        <v>9900571</v>
      </c>
      <c r="F237" s="22">
        <v>11.93</v>
      </c>
      <c r="G237" s="24">
        <v>1066682</v>
      </c>
      <c r="H237" s="22">
        <v>28.959999</v>
      </c>
      <c r="I237" s="24">
        <v>783</v>
      </c>
      <c r="J237" s="24">
        <v>49576</v>
      </c>
      <c r="K237" s="24">
        <v>122400</v>
      </c>
      <c r="L237" s="22">
        <v>31.700001</v>
      </c>
      <c r="M237" s="22">
        <v>75.889999000000003</v>
      </c>
      <c r="N237" s="22">
        <v>13.8</v>
      </c>
      <c r="O237" s="22">
        <v>4.7199998000000001</v>
      </c>
      <c r="P237" s="22">
        <v>0.47999998999999999</v>
      </c>
      <c r="Q237" s="22">
        <v>2.7</v>
      </c>
      <c r="R237" s="22">
        <v>0.02</v>
      </c>
      <c r="S237" s="22">
        <v>2.27</v>
      </c>
      <c r="T237" s="22">
        <v>0.12</v>
      </c>
      <c r="U237" s="24">
        <v>155718</v>
      </c>
      <c r="V237" s="24">
        <v>58358</v>
      </c>
      <c r="W237" s="22">
        <v>5.4699998000000001</v>
      </c>
      <c r="X237" s="22">
        <v>14.6</v>
      </c>
      <c r="Y237">
        <v>0</v>
      </c>
    </row>
    <row r="238" spans="1:25">
      <c r="A238">
        <v>26</v>
      </c>
      <c r="B238">
        <v>2015</v>
      </c>
      <c r="C238" t="s">
        <v>13</v>
      </c>
      <c r="D238" t="s">
        <v>59</v>
      </c>
      <c r="E238" s="24">
        <v>9900571</v>
      </c>
      <c r="F238" s="22">
        <v>11.93</v>
      </c>
      <c r="G238" s="24">
        <v>1018571</v>
      </c>
      <c r="H238" s="22">
        <v>28.959999</v>
      </c>
      <c r="I238" s="24">
        <v>783</v>
      </c>
      <c r="J238" s="24">
        <v>49576</v>
      </c>
      <c r="K238" s="24">
        <v>122400</v>
      </c>
      <c r="L238" s="22">
        <v>31.700001</v>
      </c>
      <c r="M238" s="22">
        <v>75.889999000000003</v>
      </c>
      <c r="N238" s="22">
        <v>13.8</v>
      </c>
      <c r="O238" s="22">
        <v>4.7199998000000001</v>
      </c>
      <c r="P238" s="22">
        <v>0.47999998999999999</v>
      </c>
      <c r="Q238" s="22">
        <v>2.7</v>
      </c>
      <c r="R238" s="22">
        <v>0.02</v>
      </c>
      <c r="S238" s="22">
        <v>2.27</v>
      </c>
      <c r="T238" s="22">
        <v>0.12</v>
      </c>
      <c r="U238" s="24">
        <v>139706</v>
      </c>
      <c r="V238" s="24">
        <v>41632</v>
      </c>
      <c r="W238" s="22">
        <v>4.0900002000000004</v>
      </c>
      <c r="X238" s="22">
        <v>13.72</v>
      </c>
      <c r="Y238">
        <v>0</v>
      </c>
    </row>
    <row r="239" spans="1:25">
      <c r="A239">
        <v>26</v>
      </c>
      <c r="B239">
        <v>2016</v>
      </c>
      <c r="C239" t="s">
        <v>13</v>
      </c>
      <c r="D239" t="s">
        <v>59</v>
      </c>
      <c r="E239" s="24">
        <v>9900571</v>
      </c>
      <c r="F239" s="22">
        <v>11.93</v>
      </c>
      <c r="G239" s="24">
        <v>1037704</v>
      </c>
      <c r="H239" s="22">
        <v>28.959999</v>
      </c>
      <c r="I239" s="24">
        <v>783</v>
      </c>
      <c r="J239" s="24">
        <v>49576</v>
      </c>
      <c r="K239" s="24">
        <v>122400</v>
      </c>
      <c r="L239" s="22">
        <v>31.700001</v>
      </c>
      <c r="M239" s="22">
        <v>75.889999000000003</v>
      </c>
      <c r="N239" s="22">
        <v>13.8</v>
      </c>
      <c r="O239" s="22">
        <v>4.7199998000000001</v>
      </c>
      <c r="P239" s="22">
        <v>0.47999998999999999</v>
      </c>
      <c r="Q239" s="22">
        <v>2.7</v>
      </c>
      <c r="R239" s="22">
        <v>0.02</v>
      </c>
      <c r="S239" s="22">
        <v>2.27</v>
      </c>
      <c r="T239" s="22">
        <v>0.12</v>
      </c>
      <c r="U239" s="24">
        <v>138169</v>
      </c>
      <c r="V239" s="24">
        <v>34016</v>
      </c>
      <c r="W239" s="22">
        <v>3.28</v>
      </c>
      <c r="X239" s="22">
        <v>13.31</v>
      </c>
      <c r="Y239">
        <v>0</v>
      </c>
    </row>
    <row r="240" spans="1:25">
      <c r="A240">
        <v>27</v>
      </c>
      <c r="B240">
        <v>2000</v>
      </c>
      <c r="C240" t="s">
        <v>14</v>
      </c>
      <c r="D240" t="s">
        <v>59</v>
      </c>
      <c r="E240" s="24">
        <v>4919479</v>
      </c>
      <c r="F240" s="22">
        <v>7.9400000999999998</v>
      </c>
      <c r="G240" s="24">
        <v>39130</v>
      </c>
      <c r="H240" s="22">
        <v>25.450001</v>
      </c>
      <c r="I240" s="24">
        <v>566</v>
      </c>
      <c r="J240" s="24">
        <v>47111</v>
      </c>
      <c r="K240" s="24">
        <v>122400</v>
      </c>
      <c r="L240" s="22">
        <v>24.700001</v>
      </c>
      <c r="M240" s="22">
        <v>88.160004000000001</v>
      </c>
      <c r="N240" s="22">
        <v>3.4300001</v>
      </c>
      <c r="O240" s="22">
        <v>2.9100001</v>
      </c>
      <c r="P240" s="22">
        <v>1.0599999</v>
      </c>
      <c r="Q240" s="22">
        <v>2.8699998999999998</v>
      </c>
      <c r="R240" s="22">
        <v>2.9999998999999999E-2</v>
      </c>
      <c r="S240" s="22">
        <v>1.4299999000000001</v>
      </c>
      <c r="T240" s="22">
        <v>0.1</v>
      </c>
      <c r="U240" s="24">
        <v>3</v>
      </c>
      <c r="V240" s="24">
        <v>3</v>
      </c>
      <c r="W240" s="22">
        <v>9.9999997999999993E-3</v>
      </c>
      <c r="X240" s="22">
        <v>9.9999997999999993E-3</v>
      </c>
      <c r="Y240">
        <v>0</v>
      </c>
    </row>
    <row r="241" spans="1:25">
      <c r="A241">
        <v>27</v>
      </c>
      <c r="B241">
        <v>2001</v>
      </c>
      <c r="C241" t="s">
        <v>14</v>
      </c>
      <c r="D241" t="s">
        <v>59</v>
      </c>
      <c r="E241" s="24">
        <v>4919479</v>
      </c>
      <c r="F241" s="22">
        <v>7.9400000999999998</v>
      </c>
      <c r="G241" s="24">
        <v>241207</v>
      </c>
      <c r="H241" s="22">
        <v>25.450001</v>
      </c>
      <c r="I241" s="24">
        <v>566</v>
      </c>
      <c r="J241" s="24">
        <v>47111</v>
      </c>
      <c r="K241" s="24">
        <v>122400</v>
      </c>
      <c r="L241" s="22">
        <v>24.700001</v>
      </c>
      <c r="M241" s="22">
        <v>88.160004000000001</v>
      </c>
      <c r="N241" s="22">
        <v>3.4300001</v>
      </c>
      <c r="O241" s="22">
        <v>2.9100001</v>
      </c>
      <c r="P241" s="22">
        <v>1.0599999</v>
      </c>
      <c r="Q241" s="22">
        <v>2.8699998999999998</v>
      </c>
      <c r="R241" s="22">
        <v>2.9999998999999999E-2</v>
      </c>
      <c r="S241" s="22">
        <v>1.4299999000000001</v>
      </c>
      <c r="T241" s="22">
        <v>0.1</v>
      </c>
      <c r="U241" s="24">
        <v>5834</v>
      </c>
      <c r="V241" s="24">
        <v>4877</v>
      </c>
      <c r="W241" s="22">
        <v>2.02</v>
      </c>
      <c r="X241" s="22">
        <v>2.4200001000000002</v>
      </c>
      <c r="Y241">
        <v>0</v>
      </c>
    </row>
    <row r="242" spans="1:25">
      <c r="A242">
        <v>27</v>
      </c>
      <c r="B242">
        <v>2002</v>
      </c>
      <c r="C242" t="s">
        <v>14</v>
      </c>
      <c r="D242" t="s">
        <v>59</v>
      </c>
      <c r="E242" s="24">
        <v>4919479</v>
      </c>
      <c r="F242" s="22">
        <v>7.9400000999999998</v>
      </c>
      <c r="G242" s="24">
        <v>405922</v>
      </c>
      <c r="H242" s="22">
        <v>25.450001</v>
      </c>
      <c r="I242" s="24">
        <v>566</v>
      </c>
      <c r="J242" s="24">
        <v>47111</v>
      </c>
      <c r="K242" s="24">
        <v>122400</v>
      </c>
      <c r="L242" s="22">
        <v>24.700001</v>
      </c>
      <c r="M242" s="22">
        <v>88.160004000000001</v>
      </c>
      <c r="N242" s="22">
        <v>3.4300001</v>
      </c>
      <c r="O242" s="22">
        <v>2.9100001</v>
      </c>
      <c r="P242" s="22">
        <v>1.0599999</v>
      </c>
      <c r="Q242" s="22">
        <v>2.8699998999999998</v>
      </c>
      <c r="R242" s="22">
        <v>2.9999998999999999E-2</v>
      </c>
      <c r="S242" s="22">
        <v>1.4299999000000001</v>
      </c>
      <c r="T242" s="22">
        <v>0.1</v>
      </c>
      <c r="U242" s="24">
        <v>17585</v>
      </c>
      <c r="V242" s="24">
        <v>10769</v>
      </c>
      <c r="W242" s="22">
        <v>2.6500001000000002</v>
      </c>
      <c r="X242" s="22">
        <v>4.3299998999999998</v>
      </c>
      <c r="Y242">
        <v>0</v>
      </c>
    </row>
    <row r="243" spans="1:25">
      <c r="A243">
        <v>27</v>
      </c>
      <c r="B243">
        <v>2003</v>
      </c>
      <c r="C243" t="s">
        <v>14</v>
      </c>
      <c r="D243" t="s">
        <v>59</v>
      </c>
      <c r="E243" s="24">
        <v>4919479</v>
      </c>
      <c r="F243" s="22">
        <v>7.9400000999999998</v>
      </c>
      <c r="G243" s="24">
        <v>401637</v>
      </c>
      <c r="H243" s="22">
        <v>25.450001</v>
      </c>
      <c r="I243" s="24">
        <v>566</v>
      </c>
      <c r="J243" s="24">
        <v>47111</v>
      </c>
      <c r="K243" s="24">
        <v>122400</v>
      </c>
      <c r="L243" s="22">
        <v>24.700001</v>
      </c>
      <c r="M243" s="22">
        <v>88.160004000000001</v>
      </c>
      <c r="N243" s="22">
        <v>3.4300001</v>
      </c>
      <c r="O243" s="22">
        <v>2.9100001</v>
      </c>
      <c r="P243" s="22">
        <v>1.0599999</v>
      </c>
      <c r="Q243" s="22">
        <v>2.8699998999999998</v>
      </c>
      <c r="R243" s="22">
        <v>2.9999998999999999E-2</v>
      </c>
      <c r="S243" s="22">
        <v>1.4299999000000001</v>
      </c>
      <c r="T243" s="22">
        <v>0.1</v>
      </c>
      <c r="U243" s="24">
        <v>16185</v>
      </c>
      <c r="V243" s="24">
        <v>10646</v>
      </c>
      <c r="W243" s="22">
        <v>2.6500001000000002</v>
      </c>
      <c r="X243" s="22">
        <v>4.0300001999999999</v>
      </c>
      <c r="Y243">
        <v>0</v>
      </c>
    </row>
    <row r="244" spans="1:25">
      <c r="A244">
        <v>27</v>
      </c>
      <c r="B244">
        <v>2004</v>
      </c>
      <c r="C244" t="s">
        <v>14</v>
      </c>
      <c r="D244" t="s">
        <v>59</v>
      </c>
      <c r="E244" s="24">
        <v>4919479</v>
      </c>
      <c r="F244" s="22">
        <v>7.9400000999999998</v>
      </c>
      <c r="G244" s="24">
        <v>410523</v>
      </c>
      <c r="H244" s="22">
        <v>25.450001</v>
      </c>
      <c r="I244" s="24">
        <v>566</v>
      </c>
      <c r="J244" s="24">
        <v>47111</v>
      </c>
      <c r="K244" s="24">
        <v>122400</v>
      </c>
      <c r="L244" s="22">
        <v>24.700001</v>
      </c>
      <c r="M244" s="22">
        <v>88.160004000000001</v>
      </c>
      <c r="N244" s="22">
        <v>3.4300001</v>
      </c>
      <c r="O244" s="22">
        <v>2.9100001</v>
      </c>
      <c r="P244" s="22">
        <v>1.0599999</v>
      </c>
      <c r="Q244" s="22">
        <v>2.8699998999999998</v>
      </c>
      <c r="R244" s="22">
        <v>2.9999998999999999E-2</v>
      </c>
      <c r="S244" s="22">
        <v>1.4299999000000001</v>
      </c>
      <c r="T244" s="22">
        <v>0.1</v>
      </c>
      <c r="U244" s="24">
        <v>18338</v>
      </c>
      <c r="V244" s="24">
        <v>11339</v>
      </c>
      <c r="W244" s="22">
        <v>2.76</v>
      </c>
      <c r="X244" s="22">
        <v>4.4699998000000001</v>
      </c>
      <c r="Y244">
        <v>0</v>
      </c>
    </row>
    <row r="245" spans="1:25">
      <c r="A245">
        <v>27</v>
      </c>
      <c r="B245">
        <v>2005</v>
      </c>
      <c r="C245" t="s">
        <v>14</v>
      </c>
      <c r="D245" t="s">
        <v>59</v>
      </c>
      <c r="E245" s="24">
        <v>5188581</v>
      </c>
      <c r="F245" s="22">
        <v>6.3800001000000002</v>
      </c>
      <c r="G245" s="24">
        <v>422119</v>
      </c>
      <c r="H245" s="22">
        <v>25.139999</v>
      </c>
      <c r="I245" s="24">
        <v>746</v>
      </c>
      <c r="J245" s="24">
        <v>57007</v>
      </c>
      <c r="K245" s="24">
        <v>207000</v>
      </c>
      <c r="L245" s="22">
        <v>29.200001</v>
      </c>
      <c r="M245" s="22">
        <v>85.370002999999997</v>
      </c>
      <c r="N245" s="22">
        <v>4.2699999999999996</v>
      </c>
      <c r="O245" s="22">
        <v>4.0300001999999999</v>
      </c>
      <c r="P245" s="22">
        <v>0.99000001000000004</v>
      </c>
      <c r="Q245" s="22">
        <v>3.5799998999999998</v>
      </c>
      <c r="R245" s="22">
        <v>3.9999999000000001E-2</v>
      </c>
      <c r="S245" s="22">
        <v>1.5700000999999999</v>
      </c>
      <c r="T245" s="22">
        <v>0.15000000999999999</v>
      </c>
      <c r="U245" s="24">
        <v>15910</v>
      </c>
      <c r="V245" s="24">
        <v>7049</v>
      </c>
      <c r="W245" s="22">
        <v>1.67</v>
      </c>
      <c r="X245" s="22">
        <v>3.77</v>
      </c>
      <c r="Y245">
        <v>0</v>
      </c>
    </row>
    <row r="246" spans="1:25">
      <c r="A246">
        <v>27</v>
      </c>
      <c r="B246">
        <v>2006</v>
      </c>
      <c r="C246" t="s">
        <v>14</v>
      </c>
      <c r="D246" t="s">
        <v>59</v>
      </c>
      <c r="E246" s="24">
        <v>5188581</v>
      </c>
      <c r="F246" s="22">
        <v>6.3800001000000002</v>
      </c>
      <c r="G246" s="24">
        <v>430242</v>
      </c>
      <c r="H246" s="22">
        <v>25.139999</v>
      </c>
      <c r="I246" s="24">
        <v>746</v>
      </c>
      <c r="J246" s="24">
        <v>57007</v>
      </c>
      <c r="K246" s="24">
        <v>207000</v>
      </c>
      <c r="L246" s="22">
        <v>29.200001</v>
      </c>
      <c r="M246" s="22">
        <v>85.370002999999997</v>
      </c>
      <c r="N246" s="22">
        <v>4.2699999999999996</v>
      </c>
      <c r="O246" s="22">
        <v>4.0300001999999999</v>
      </c>
      <c r="P246" s="22">
        <v>0.99000001000000004</v>
      </c>
      <c r="Q246" s="22">
        <v>3.5799998999999998</v>
      </c>
      <c r="R246" s="22">
        <v>3.9999999000000001E-2</v>
      </c>
      <c r="S246" s="22">
        <v>1.5700000999999999</v>
      </c>
      <c r="T246" s="22">
        <v>0.15000000999999999</v>
      </c>
      <c r="U246" s="24">
        <v>20627</v>
      </c>
      <c r="V246" s="24">
        <v>6006</v>
      </c>
      <c r="W246" s="22">
        <v>1.4</v>
      </c>
      <c r="X246" s="22">
        <v>4.79</v>
      </c>
      <c r="Y246">
        <v>0</v>
      </c>
    </row>
    <row r="247" spans="1:25">
      <c r="A247">
        <v>27</v>
      </c>
      <c r="B247">
        <v>2007</v>
      </c>
      <c r="C247" t="s">
        <v>14</v>
      </c>
      <c r="D247" t="s">
        <v>59</v>
      </c>
      <c r="E247" s="24">
        <v>5188581</v>
      </c>
      <c r="F247" s="22">
        <v>6.3800001000000002</v>
      </c>
      <c r="G247" s="24">
        <v>437585</v>
      </c>
      <c r="H247" s="22">
        <v>25.139999</v>
      </c>
      <c r="I247" s="24">
        <v>746</v>
      </c>
      <c r="J247" s="24">
        <v>57007</v>
      </c>
      <c r="K247" s="24">
        <v>207000</v>
      </c>
      <c r="L247" s="22">
        <v>29.200001</v>
      </c>
      <c r="M247" s="22">
        <v>85.370002999999997</v>
      </c>
      <c r="N247" s="22">
        <v>4.2699999999999996</v>
      </c>
      <c r="O247" s="22">
        <v>4.0300001999999999</v>
      </c>
      <c r="P247" s="22">
        <v>0.99000001000000004</v>
      </c>
      <c r="Q247" s="22">
        <v>3.5799998999999998</v>
      </c>
      <c r="R247" s="22">
        <v>3.9999999000000001E-2</v>
      </c>
      <c r="S247" s="22">
        <v>1.5700000999999999</v>
      </c>
      <c r="T247" s="22">
        <v>0.15000000999999999</v>
      </c>
      <c r="U247" s="24">
        <v>19575</v>
      </c>
      <c r="V247" s="24">
        <v>10790</v>
      </c>
      <c r="W247" s="22">
        <v>2.4700000000000002</v>
      </c>
      <c r="X247" s="22">
        <v>4.4699998000000001</v>
      </c>
      <c r="Y247">
        <v>0</v>
      </c>
    </row>
    <row r="248" spans="1:25">
      <c r="A248">
        <v>27</v>
      </c>
      <c r="B248">
        <v>2008</v>
      </c>
      <c r="C248" t="s">
        <v>14</v>
      </c>
      <c r="D248" t="s">
        <v>59</v>
      </c>
      <c r="E248" s="24">
        <v>5188581</v>
      </c>
      <c r="F248" s="22">
        <v>6.3800001000000002</v>
      </c>
      <c r="G248" s="24">
        <v>435274</v>
      </c>
      <c r="H248" s="22">
        <v>25.139999</v>
      </c>
      <c r="I248" s="24">
        <v>746</v>
      </c>
      <c r="J248" s="24">
        <v>57007</v>
      </c>
      <c r="K248" s="24">
        <v>207000</v>
      </c>
      <c r="L248" s="22">
        <v>29.200001</v>
      </c>
      <c r="M248" s="22">
        <v>85.370002999999997</v>
      </c>
      <c r="N248" s="22">
        <v>4.2699999999999996</v>
      </c>
      <c r="O248" s="22">
        <v>4.0300001999999999</v>
      </c>
      <c r="P248" s="22">
        <v>0.99000001000000004</v>
      </c>
      <c r="Q248" s="22">
        <v>3.5799998999999998</v>
      </c>
      <c r="R248" s="22">
        <v>3.9999999000000001E-2</v>
      </c>
      <c r="S248" s="22">
        <v>1.5700000999999999</v>
      </c>
      <c r="T248" s="22">
        <v>0.15000000999999999</v>
      </c>
      <c r="U248" s="24">
        <v>22877</v>
      </c>
      <c r="V248" s="24">
        <v>9079</v>
      </c>
      <c r="W248" s="22">
        <v>2.0899999</v>
      </c>
      <c r="X248" s="22">
        <v>5.2600002000000003</v>
      </c>
      <c r="Y248">
        <v>0</v>
      </c>
    </row>
    <row r="249" spans="1:25">
      <c r="A249">
        <v>27</v>
      </c>
      <c r="B249">
        <v>2009</v>
      </c>
      <c r="C249" t="s">
        <v>14</v>
      </c>
      <c r="D249" t="s">
        <v>59</v>
      </c>
      <c r="E249" s="24">
        <v>5188581</v>
      </c>
      <c r="F249" s="22">
        <v>6.3800001000000002</v>
      </c>
      <c r="G249" s="24">
        <v>462679</v>
      </c>
      <c r="H249" s="22">
        <v>25.139999</v>
      </c>
      <c r="I249" s="24">
        <v>746</v>
      </c>
      <c r="J249" s="24">
        <v>57007</v>
      </c>
      <c r="K249" s="24">
        <v>207000</v>
      </c>
      <c r="L249" s="22">
        <v>29.200001</v>
      </c>
      <c r="M249" s="22">
        <v>85.370002999999997</v>
      </c>
      <c r="N249" s="22">
        <v>4.2699999999999996</v>
      </c>
      <c r="O249" s="22">
        <v>4.0300001999999999</v>
      </c>
      <c r="P249" s="22">
        <v>0.99000001000000004</v>
      </c>
      <c r="Q249" s="22">
        <v>3.5799998999999998</v>
      </c>
      <c r="R249" s="22">
        <v>3.9999999000000001E-2</v>
      </c>
      <c r="S249" s="22">
        <v>1.5700000999999999</v>
      </c>
      <c r="T249" s="22">
        <v>0.15000000999999999</v>
      </c>
      <c r="U249" s="24">
        <v>19773</v>
      </c>
      <c r="V249" s="24">
        <v>7650</v>
      </c>
      <c r="W249" s="22">
        <v>1.65</v>
      </c>
      <c r="X249" s="22">
        <v>4.2699999999999996</v>
      </c>
      <c r="Y249">
        <v>0</v>
      </c>
    </row>
    <row r="250" spans="1:25">
      <c r="A250">
        <v>27</v>
      </c>
      <c r="B250">
        <v>2010</v>
      </c>
      <c r="C250" t="s">
        <v>14</v>
      </c>
      <c r="D250" t="s">
        <v>59</v>
      </c>
      <c r="E250" s="24">
        <v>5303925</v>
      </c>
      <c r="F250" s="22">
        <v>7.2199998000000001</v>
      </c>
      <c r="G250" s="24">
        <v>471878</v>
      </c>
      <c r="H250" s="22">
        <v>26.99</v>
      </c>
      <c r="I250" s="24">
        <v>802</v>
      </c>
      <c r="J250" s="24">
        <v>59126</v>
      </c>
      <c r="K250" s="24">
        <v>194300</v>
      </c>
      <c r="L250" s="22">
        <v>29.799999</v>
      </c>
      <c r="M250" s="22">
        <v>83.050003000000004</v>
      </c>
      <c r="N250" s="22">
        <v>5.0700002</v>
      </c>
      <c r="O250" s="22">
        <v>4.7199998000000001</v>
      </c>
      <c r="P250" s="22">
        <v>1.04</v>
      </c>
      <c r="Q250" s="22">
        <v>4.0199999999999996</v>
      </c>
      <c r="R250" s="22">
        <v>3.9999999000000001E-2</v>
      </c>
      <c r="S250" s="22">
        <v>1.9400001</v>
      </c>
      <c r="T250" s="22">
        <v>0.11</v>
      </c>
      <c r="U250" s="24">
        <v>18234</v>
      </c>
      <c r="V250" s="24">
        <v>7063</v>
      </c>
      <c r="W250" s="22">
        <v>1.5</v>
      </c>
      <c r="X250" s="22">
        <v>3.8599999</v>
      </c>
      <c r="Y250">
        <v>0</v>
      </c>
    </row>
    <row r="251" spans="1:25">
      <c r="A251">
        <v>27</v>
      </c>
      <c r="B251">
        <v>2011</v>
      </c>
      <c r="C251" t="s">
        <v>14</v>
      </c>
      <c r="D251" t="s">
        <v>59</v>
      </c>
      <c r="E251" s="24">
        <v>5419171</v>
      </c>
      <c r="F251" s="22">
        <v>7.29</v>
      </c>
      <c r="G251" s="24">
        <v>478263</v>
      </c>
      <c r="H251" s="22">
        <v>28.34</v>
      </c>
      <c r="I251" s="24">
        <v>848</v>
      </c>
      <c r="J251" s="24">
        <v>61492</v>
      </c>
      <c r="K251" s="24">
        <v>186200</v>
      </c>
      <c r="L251" s="22">
        <v>29.200001</v>
      </c>
      <c r="M251" s="22">
        <v>81.709998999999996</v>
      </c>
      <c r="N251" s="22">
        <v>5.4200001000000002</v>
      </c>
      <c r="O251" s="22">
        <v>5</v>
      </c>
      <c r="P251" s="22">
        <v>0.95999997999999997</v>
      </c>
      <c r="Q251" s="22">
        <v>4.4200001000000002</v>
      </c>
      <c r="R251" s="22">
        <v>2.9999998999999999E-2</v>
      </c>
      <c r="S251" s="22">
        <v>2.3499998999999998</v>
      </c>
      <c r="T251" s="22">
        <v>0.12</v>
      </c>
      <c r="U251" s="24">
        <v>18046</v>
      </c>
      <c r="V251" s="24">
        <v>8040</v>
      </c>
      <c r="W251" s="22">
        <v>1.6799999000000001</v>
      </c>
      <c r="X251" s="22">
        <v>3.77</v>
      </c>
      <c r="Y251">
        <v>0</v>
      </c>
    </row>
    <row r="252" spans="1:25">
      <c r="A252">
        <v>27</v>
      </c>
      <c r="B252">
        <v>2012</v>
      </c>
      <c r="C252" t="s">
        <v>14</v>
      </c>
      <c r="D252" t="s">
        <v>59</v>
      </c>
      <c r="E252" s="24">
        <v>5419171</v>
      </c>
      <c r="F252" s="22">
        <v>7.29</v>
      </c>
      <c r="G252" s="24">
        <v>509678</v>
      </c>
      <c r="H252" s="22">
        <v>28.34</v>
      </c>
      <c r="I252" s="24">
        <v>848</v>
      </c>
      <c r="J252" s="24">
        <v>61492</v>
      </c>
      <c r="K252" s="24">
        <v>186200</v>
      </c>
      <c r="L252" s="22">
        <v>29.200001</v>
      </c>
      <c r="M252" s="22">
        <v>81.709998999999996</v>
      </c>
      <c r="N252" s="22">
        <v>5.4200001000000002</v>
      </c>
      <c r="O252" s="22">
        <v>5</v>
      </c>
      <c r="P252" s="22">
        <v>0.95999997999999997</v>
      </c>
      <c r="Q252" s="22">
        <v>4.4200001000000002</v>
      </c>
      <c r="R252" s="22">
        <v>2.9999998999999999E-2</v>
      </c>
      <c r="S252" s="22">
        <v>2.3499998999999998</v>
      </c>
      <c r="T252" s="22">
        <v>0.12</v>
      </c>
      <c r="U252" s="24">
        <v>18065</v>
      </c>
      <c r="V252" s="24">
        <v>7017</v>
      </c>
      <c r="W252" s="22">
        <v>1.38</v>
      </c>
      <c r="X252" s="22">
        <v>3.54</v>
      </c>
      <c r="Y252">
        <v>0</v>
      </c>
    </row>
    <row r="253" spans="1:25">
      <c r="A253">
        <v>27</v>
      </c>
      <c r="B253">
        <v>2013</v>
      </c>
      <c r="C253" t="s">
        <v>14</v>
      </c>
      <c r="D253" t="s">
        <v>59</v>
      </c>
      <c r="E253" s="24">
        <v>5419171</v>
      </c>
      <c r="F253" s="22">
        <v>7.29</v>
      </c>
      <c r="G253" s="24">
        <v>574334</v>
      </c>
      <c r="H253" s="22">
        <v>28.34</v>
      </c>
      <c r="I253" s="24">
        <v>848</v>
      </c>
      <c r="J253" s="24">
        <v>61492</v>
      </c>
      <c r="K253" s="24">
        <v>186200</v>
      </c>
      <c r="L253" s="22">
        <v>29.200001</v>
      </c>
      <c r="M253" s="22">
        <v>81.709998999999996</v>
      </c>
      <c r="N253" s="22">
        <v>5.4200001000000002</v>
      </c>
      <c r="O253" s="22">
        <v>5</v>
      </c>
      <c r="P253" s="22">
        <v>0.95999997999999997</v>
      </c>
      <c r="Q253" s="22">
        <v>4.4200001000000002</v>
      </c>
      <c r="R253" s="22">
        <v>2.9999998999999999E-2</v>
      </c>
      <c r="S253" s="22">
        <v>2.3499998999999998</v>
      </c>
      <c r="T253" s="22">
        <v>0.12</v>
      </c>
      <c r="U253" s="24">
        <v>17825</v>
      </c>
      <c r="V253" s="24">
        <v>7780</v>
      </c>
      <c r="W253" s="22">
        <v>1.35</v>
      </c>
      <c r="X253" s="22">
        <v>3.0999998999999998</v>
      </c>
      <c r="Y253">
        <v>0</v>
      </c>
    </row>
    <row r="254" spans="1:25">
      <c r="A254">
        <v>27</v>
      </c>
      <c r="B254">
        <v>2014</v>
      </c>
      <c r="C254" t="s">
        <v>14</v>
      </c>
      <c r="D254" t="s">
        <v>59</v>
      </c>
      <c r="E254" s="24">
        <v>5419171</v>
      </c>
      <c r="F254" s="22">
        <v>7.29</v>
      </c>
      <c r="G254" s="24">
        <v>573652</v>
      </c>
      <c r="H254" s="22">
        <v>28.34</v>
      </c>
      <c r="I254" s="24">
        <v>848</v>
      </c>
      <c r="J254" s="24">
        <v>61492</v>
      </c>
      <c r="K254" s="24">
        <v>186200</v>
      </c>
      <c r="L254" s="22">
        <v>29.200001</v>
      </c>
      <c r="M254" s="22">
        <v>81.709998999999996</v>
      </c>
      <c r="N254" s="22">
        <v>5.4200001000000002</v>
      </c>
      <c r="O254" s="22">
        <v>5</v>
      </c>
      <c r="P254" s="22">
        <v>0.95999997999999997</v>
      </c>
      <c r="Q254" s="22">
        <v>4.4200001000000002</v>
      </c>
      <c r="R254" s="22">
        <v>2.9999998999999999E-2</v>
      </c>
      <c r="S254" s="22">
        <v>2.3499998999999998</v>
      </c>
      <c r="T254" s="22">
        <v>0.12</v>
      </c>
      <c r="U254" s="24">
        <v>14651</v>
      </c>
      <c r="V254" s="24">
        <v>6620</v>
      </c>
      <c r="W254" s="22">
        <v>1.1499999999999999</v>
      </c>
      <c r="X254" s="22">
        <v>2.5499999999999998</v>
      </c>
      <c r="Y254">
        <v>0</v>
      </c>
    </row>
    <row r="255" spans="1:25">
      <c r="A255">
        <v>27</v>
      </c>
      <c r="B255">
        <v>2015</v>
      </c>
      <c r="C255" t="s">
        <v>14</v>
      </c>
      <c r="D255" t="s">
        <v>59</v>
      </c>
      <c r="E255" s="24">
        <v>5419171</v>
      </c>
      <c r="F255" s="22">
        <v>7.29</v>
      </c>
      <c r="G255" s="24">
        <v>580844</v>
      </c>
      <c r="H255" s="22">
        <v>28.34</v>
      </c>
      <c r="I255" s="24">
        <v>848</v>
      </c>
      <c r="J255" s="24">
        <v>61492</v>
      </c>
      <c r="K255" s="24">
        <v>186200</v>
      </c>
      <c r="L255" s="22">
        <v>29.200001</v>
      </c>
      <c r="M255" s="22">
        <v>81.709998999999996</v>
      </c>
      <c r="N255" s="22">
        <v>5.4200001000000002</v>
      </c>
      <c r="O255" s="22">
        <v>5</v>
      </c>
      <c r="P255" s="22">
        <v>0.95999997999999997</v>
      </c>
      <c r="Q255" s="22">
        <v>4.4200001000000002</v>
      </c>
      <c r="R255" s="22">
        <v>2.9999998999999999E-2</v>
      </c>
      <c r="S255" s="22">
        <v>2.3499998999999998</v>
      </c>
      <c r="T255" s="22">
        <v>0.12</v>
      </c>
      <c r="U255" s="24">
        <v>14169</v>
      </c>
      <c r="V255" s="24">
        <v>4307</v>
      </c>
      <c r="W255" s="22">
        <v>0.74000001000000004</v>
      </c>
      <c r="X255" s="22">
        <v>2.4400000999999998</v>
      </c>
      <c r="Y255">
        <v>0</v>
      </c>
    </row>
    <row r="256" spans="1:25">
      <c r="A256">
        <v>27</v>
      </c>
      <c r="B256">
        <v>2016</v>
      </c>
      <c r="C256" t="s">
        <v>14</v>
      </c>
      <c r="D256" t="s">
        <v>59</v>
      </c>
      <c r="E256" s="24">
        <v>5419171</v>
      </c>
      <c r="F256" s="22">
        <v>7.29</v>
      </c>
      <c r="G256" s="24">
        <v>588037</v>
      </c>
      <c r="H256" s="22">
        <v>28.34</v>
      </c>
      <c r="I256" s="24">
        <v>848</v>
      </c>
      <c r="J256" s="24">
        <v>61492</v>
      </c>
      <c r="K256" s="24">
        <v>186200</v>
      </c>
      <c r="L256" s="22">
        <v>29.200001</v>
      </c>
      <c r="M256" s="22">
        <v>81.709998999999996</v>
      </c>
      <c r="N256" s="22">
        <v>5.4200001000000002</v>
      </c>
      <c r="O256" s="22">
        <v>5</v>
      </c>
      <c r="P256" s="22">
        <v>0.95999997999999997</v>
      </c>
      <c r="Q256" s="22">
        <v>4.4200001000000002</v>
      </c>
      <c r="R256" s="22">
        <v>2.9999998999999999E-2</v>
      </c>
      <c r="S256" s="22">
        <v>2.3499998999999998</v>
      </c>
      <c r="T256" s="22">
        <v>0.12</v>
      </c>
      <c r="U256" s="24">
        <v>13622</v>
      </c>
      <c r="V256" s="24">
        <v>3480</v>
      </c>
      <c r="W256" s="22">
        <v>0.58999997000000004</v>
      </c>
      <c r="X256" s="22">
        <v>2.3199999</v>
      </c>
      <c r="Y256">
        <v>0</v>
      </c>
    </row>
    <row r="257" spans="1:25">
      <c r="A257">
        <v>28</v>
      </c>
      <c r="B257">
        <v>2000</v>
      </c>
      <c r="C257" t="s">
        <v>15</v>
      </c>
      <c r="D257" t="s">
        <v>59</v>
      </c>
      <c r="E257" s="24">
        <v>2844658</v>
      </c>
      <c r="F257" s="22">
        <v>19.93</v>
      </c>
      <c r="G257" s="24">
        <v>183004</v>
      </c>
      <c r="H257" s="22">
        <v>27.66</v>
      </c>
      <c r="I257" s="24">
        <v>439</v>
      </c>
      <c r="J257" s="24">
        <v>31330</v>
      </c>
      <c r="K257" s="24">
        <v>71400</v>
      </c>
      <c r="L257" s="22">
        <v>25</v>
      </c>
      <c r="M257" s="22">
        <v>60.740001999999997</v>
      </c>
      <c r="N257" s="22">
        <v>36.150002000000001</v>
      </c>
      <c r="O257" s="22">
        <v>1.39</v>
      </c>
      <c r="P257" s="22">
        <v>0.38999999000000002</v>
      </c>
      <c r="Q257" s="22">
        <v>0.64999998000000003</v>
      </c>
      <c r="R257" s="22">
        <v>0.02</v>
      </c>
      <c r="S257" s="22">
        <v>0.61000001000000004</v>
      </c>
      <c r="T257" s="22">
        <v>5.0000001000000002E-2</v>
      </c>
      <c r="U257" s="24">
        <v>7470</v>
      </c>
      <c r="V257" s="24">
        <v>5683</v>
      </c>
      <c r="W257" s="22">
        <v>3.1099999</v>
      </c>
      <c r="X257" s="22">
        <v>4.0799998999999998</v>
      </c>
      <c r="Y257">
        <v>0</v>
      </c>
    </row>
    <row r="258" spans="1:25">
      <c r="A258">
        <v>28</v>
      </c>
      <c r="B258">
        <v>2001</v>
      </c>
      <c r="C258" t="s">
        <v>15</v>
      </c>
      <c r="D258" t="s">
        <v>59</v>
      </c>
      <c r="E258" s="24">
        <v>2844658</v>
      </c>
      <c r="F258" s="22">
        <v>19.93</v>
      </c>
      <c r="G258" s="24">
        <v>204742</v>
      </c>
      <c r="H258" s="22">
        <v>27.66</v>
      </c>
      <c r="I258" s="24">
        <v>439</v>
      </c>
      <c r="J258" s="24">
        <v>31330</v>
      </c>
      <c r="K258" s="24">
        <v>71400</v>
      </c>
      <c r="L258" s="22">
        <v>25</v>
      </c>
      <c r="M258" s="22">
        <v>60.740001999999997</v>
      </c>
      <c r="N258" s="22">
        <v>36.150002000000001</v>
      </c>
      <c r="O258" s="22">
        <v>1.39</v>
      </c>
      <c r="P258" s="22">
        <v>0.38999999000000002</v>
      </c>
      <c r="Q258" s="22">
        <v>0.64999998000000003</v>
      </c>
      <c r="R258" s="22">
        <v>0.02</v>
      </c>
      <c r="S258" s="22">
        <v>0.61000001000000004</v>
      </c>
      <c r="T258" s="22">
        <v>5.0000001000000002E-2</v>
      </c>
      <c r="U258" s="24">
        <v>10520</v>
      </c>
      <c r="V258" s="24">
        <v>7198</v>
      </c>
      <c r="W258" s="22">
        <v>3.52</v>
      </c>
      <c r="X258" s="22">
        <v>5.1399999000000003</v>
      </c>
      <c r="Y258">
        <v>0</v>
      </c>
    </row>
    <row r="259" spans="1:25">
      <c r="A259">
        <v>28</v>
      </c>
      <c r="B259">
        <v>2002</v>
      </c>
      <c r="C259" t="s">
        <v>15</v>
      </c>
      <c r="D259" t="s">
        <v>59</v>
      </c>
      <c r="E259" s="24">
        <v>2844658</v>
      </c>
      <c r="F259" s="22">
        <v>19.93</v>
      </c>
      <c r="G259" s="24">
        <v>190752</v>
      </c>
      <c r="H259" s="22">
        <v>27.66</v>
      </c>
      <c r="I259" s="24">
        <v>439</v>
      </c>
      <c r="J259" s="24">
        <v>31330</v>
      </c>
      <c r="K259" s="24">
        <v>71400</v>
      </c>
      <c r="L259" s="22">
        <v>25</v>
      </c>
      <c r="M259" s="22">
        <v>60.740001999999997</v>
      </c>
      <c r="N259" s="22">
        <v>36.150002000000001</v>
      </c>
      <c r="O259" s="22">
        <v>1.39</v>
      </c>
      <c r="P259" s="22">
        <v>0.38999999000000002</v>
      </c>
      <c r="Q259" s="22">
        <v>0.64999998000000003</v>
      </c>
      <c r="R259" s="22">
        <v>0.02</v>
      </c>
      <c r="S259" s="22">
        <v>0.61000001000000004</v>
      </c>
      <c r="T259" s="22">
        <v>5.0000001000000002E-2</v>
      </c>
      <c r="U259" s="24">
        <v>9592</v>
      </c>
      <c r="V259" s="24">
        <v>6963</v>
      </c>
      <c r="W259" s="22">
        <v>3.6500001000000002</v>
      </c>
      <c r="X259" s="22">
        <v>5.0300001999999999</v>
      </c>
      <c r="Y259">
        <v>0</v>
      </c>
    </row>
    <row r="260" spans="1:25">
      <c r="A260">
        <v>28</v>
      </c>
      <c r="B260">
        <v>2003</v>
      </c>
      <c r="C260" t="s">
        <v>15</v>
      </c>
      <c r="D260" t="s">
        <v>59</v>
      </c>
      <c r="E260" s="24">
        <v>2844658</v>
      </c>
      <c r="F260" s="22">
        <v>19.93</v>
      </c>
      <c r="G260" s="24">
        <v>205854</v>
      </c>
      <c r="H260" s="22">
        <v>27.66</v>
      </c>
      <c r="I260" s="24">
        <v>439</v>
      </c>
      <c r="J260" s="24">
        <v>31330</v>
      </c>
      <c r="K260" s="24">
        <v>71400</v>
      </c>
      <c r="L260" s="22">
        <v>25</v>
      </c>
      <c r="M260" s="22">
        <v>60.740001999999997</v>
      </c>
      <c r="N260" s="22">
        <v>36.150002000000001</v>
      </c>
      <c r="O260" s="22">
        <v>1.39</v>
      </c>
      <c r="P260" s="22">
        <v>0.38999999000000002</v>
      </c>
      <c r="Q260" s="22">
        <v>0.64999998000000003</v>
      </c>
      <c r="R260" s="22">
        <v>0.02</v>
      </c>
      <c r="S260" s="22">
        <v>0.61000001000000004</v>
      </c>
      <c r="T260" s="22">
        <v>5.0000001000000002E-2</v>
      </c>
      <c r="U260" s="24">
        <v>10719</v>
      </c>
      <c r="V260" s="24">
        <v>7674</v>
      </c>
      <c r="W260" s="22">
        <v>3.73</v>
      </c>
      <c r="X260" s="22">
        <v>5.21</v>
      </c>
      <c r="Y260">
        <v>0</v>
      </c>
    </row>
    <row r="261" spans="1:25">
      <c r="A261">
        <v>28</v>
      </c>
      <c r="B261">
        <v>2004</v>
      </c>
      <c r="C261" t="s">
        <v>15</v>
      </c>
      <c r="D261" t="s">
        <v>59</v>
      </c>
      <c r="E261" s="24">
        <v>2844658</v>
      </c>
      <c r="F261" s="22">
        <v>19.93</v>
      </c>
      <c r="G261" s="24">
        <v>219115</v>
      </c>
      <c r="H261" s="22">
        <v>27.66</v>
      </c>
      <c r="I261" s="24">
        <v>439</v>
      </c>
      <c r="J261" s="24">
        <v>31330</v>
      </c>
      <c r="K261" s="24">
        <v>71400</v>
      </c>
      <c r="L261" s="22">
        <v>25</v>
      </c>
      <c r="M261" s="22">
        <v>60.740001999999997</v>
      </c>
      <c r="N261" s="22">
        <v>36.150002000000001</v>
      </c>
      <c r="O261" s="22">
        <v>1.39</v>
      </c>
      <c r="P261" s="22">
        <v>0.38999999000000002</v>
      </c>
      <c r="Q261" s="22">
        <v>0.64999998000000003</v>
      </c>
      <c r="R261" s="22">
        <v>0.02</v>
      </c>
      <c r="S261" s="22">
        <v>0.61000001000000004</v>
      </c>
      <c r="T261" s="22">
        <v>5.0000001000000002E-2</v>
      </c>
      <c r="U261" s="24">
        <v>12126</v>
      </c>
      <c r="V261" s="24">
        <v>8860</v>
      </c>
      <c r="W261" s="22">
        <v>4.04</v>
      </c>
      <c r="X261" s="22">
        <v>5.5300001999999999</v>
      </c>
      <c r="Y261">
        <v>0</v>
      </c>
    </row>
    <row r="262" spans="1:25">
      <c r="A262">
        <v>28</v>
      </c>
      <c r="B262">
        <v>2005</v>
      </c>
      <c r="C262" t="s">
        <v>15</v>
      </c>
      <c r="D262" t="s">
        <v>59</v>
      </c>
      <c r="E262" s="24">
        <v>2922240</v>
      </c>
      <c r="F262" s="22">
        <v>16.969999000000001</v>
      </c>
      <c r="G262" s="24">
        <v>250390</v>
      </c>
      <c r="H262" s="22">
        <v>29.5</v>
      </c>
      <c r="I262" s="24">
        <v>622</v>
      </c>
      <c r="J262" s="24">
        <v>36796</v>
      </c>
      <c r="K262" s="24">
        <v>91400</v>
      </c>
      <c r="L262" s="22">
        <v>31.299999</v>
      </c>
      <c r="M262" s="22">
        <v>58.830002</v>
      </c>
      <c r="N262" s="22">
        <v>36.900002000000001</v>
      </c>
      <c r="O262" s="22">
        <v>2.0999998999999998</v>
      </c>
      <c r="P262" s="22">
        <v>0.40000001000000002</v>
      </c>
      <c r="Q262" s="22">
        <v>0.83999997000000004</v>
      </c>
      <c r="R262" s="22">
        <v>2.9999998999999999E-2</v>
      </c>
      <c r="S262" s="22">
        <v>0.83999997000000004</v>
      </c>
      <c r="T262" s="22">
        <v>5.9999998999999998E-2</v>
      </c>
      <c r="U262" s="24">
        <v>12155</v>
      </c>
      <c r="V262" s="24">
        <v>9450</v>
      </c>
      <c r="W262" s="22">
        <v>3.77</v>
      </c>
      <c r="X262" s="22">
        <v>4.8499999000000003</v>
      </c>
      <c r="Y262">
        <v>0</v>
      </c>
    </row>
    <row r="263" spans="1:25">
      <c r="A263">
        <v>28</v>
      </c>
      <c r="B263">
        <v>2006</v>
      </c>
      <c r="C263" t="s">
        <v>15</v>
      </c>
      <c r="D263" t="s">
        <v>59</v>
      </c>
      <c r="E263" s="24">
        <v>2922240</v>
      </c>
      <c r="F263" s="22">
        <v>16.969999000000001</v>
      </c>
      <c r="G263" s="24">
        <v>253768</v>
      </c>
      <c r="H263" s="22">
        <v>29.5</v>
      </c>
      <c r="I263" s="24">
        <v>622</v>
      </c>
      <c r="J263" s="24">
        <v>36796</v>
      </c>
      <c r="K263" s="24">
        <v>91400</v>
      </c>
      <c r="L263" s="22">
        <v>31.299999</v>
      </c>
      <c r="M263" s="22">
        <v>58.830002</v>
      </c>
      <c r="N263" s="22">
        <v>36.900002000000001</v>
      </c>
      <c r="O263" s="22">
        <v>2.0999998999999998</v>
      </c>
      <c r="P263" s="22">
        <v>0.40000001000000002</v>
      </c>
      <c r="Q263" s="22">
        <v>0.83999997000000004</v>
      </c>
      <c r="R263" s="22">
        <v>2.9999998999999999E-2</v>
      </c>
      <c r="S263" s="22">
        <v>0.83999997000000004</v>
      </c>
      <c r="T263" s="22">
        <v>5.9999998999999998E-2</v>
      </c>
      <c r="U263" s="24">
        <v>13738</v>
      </c>
      <c r="V263" s="24">
        <v>10344</v>
      </c>
      <c r="W263" s="22">
        <v>4.0799998999999998</v>
      </c>
      <c r="X263" s="22">
        <v>5.4099997999999996</v>
      </c>
      <c r="Y263">
        <v>0</v>
      </c>
    </row>
    <row r="264" spans="1:25">
      <c r="A264">
        <v>28</v>
      </c>
      <c r="B264">
        <v>2007</v>
      </c>
      <c r="C264" t="s">
        <v>15</v>
      </c>
      <c r="D264" t="s">
        <v>59</v>
      </c>
      <c r="E264" s="24">
        <v>2922240</v>
      </c>
      <c r="F264" s="22">
        <v>16.969999000000001</v>
      </c>
      <c r="G264" s="24">
        <v>265157</v>
      </c>
      <c r="H264" s="22">
        <v>29.5</v>
      </c>
      <c r="I264" s="24">
        <v>622</v>
      </c>
      <c r="J264" s="24">
        <v>36796</v>
      </c>
      <c r="K264" s="24">
        <v>91400</v>
      </c>
      <c r="L264" s="22">
        <v>31.299999</v>
      </c>
      <c r="M264" s="22">
        <v>58.830002</v>
      </c>
      <c r="N264" s="22">
        <v>36.900002000000001</v>
      </c>
      <c r="O264" s="22">
        <v>2.0999998999999998</v>
      </c>
      <c r="P264" s="22">
        <v>0.40000001000000002</v>
      </c>
      <c r="Q264" s="22">
        <v>0.83999997000000004</v>
      </c>
      <c r="R264" s="22">
        <v>2.9999998999999999E-2</v>
      </c>
      <c r="S264" s="22">
        <v>0.83999997000000004</v>
      </c>
      <c r="T264" s="22">
        <v>5.9999998999999998E-2</v>
      </c>
      <c r="U264" s="24">
        <v>15759</v>
      </c>
      <c r="V264" s="24">
        <v>11558</v>
      </c>
      <c r="W264" s="22">
        <v>4.3600000999999997</v>
      </c>
      <c r="X264" s="22">
        <v>5.9400000999999998</v>
      </c>
      <c r="Y264">
        <v>0</v>
      </c>
    </row>
    <row r="265" spans="1:25">
      <c r="A265">
        <v>28</v>
      </c>
      <c r="B265">
        <v>2008</v>
      </c>
      <c r="C265" t="s">
        <v>15</v>
      </c>
      <c r="D265" t="s">
        <v>59</v>
      </c>
      <c r="E265" s="24">
        <v>2922240</v>
      </c>
      <c r="F265" s="22">
        <v>16.969999000000001</v>
      </c>
      <c r="G265" s="24">
        <v>305615</v>
      </c>
      <c r="H265" s="22">
        <v>29.5</v>
      </c>
      <c r="I265" s="24">
        <v>622</v>
      </c>
      <c r="J265" s="24">
        <v>36796</v>
      </c>
      <c r="K265" s="24">
        <v>91400</v>
      </c>
      <c r="L265" s="22">
        <v>31.299999</v>
      </c>
      <c r="M265" s="22">
        <v>58.830002</v>
      </c>
      <c r="N265" s="22">
        <v>36.900002000000001</v>
      </c>
      <c r="O265" s="22">
        <v>2.0999998999999998</v>
      </c>
      <c r="P265" s="22">
        <v>0.40000001000000002</v>
      </c>
      <c r="Q265" s="22">
        <v>0.83999997000000004</v>
      </c>
      <c r="R265" s="22">
        <v>2.9999998999999999E-2</v>
      </c>
      <c r="S265" s="22">
        <v>0.83999997000000004</v>
      </c>
      <c r="T265" s="22">
        <v>5.9999998999999998E-2</v>
      </c>
      <c r="U265" s="24">
        <v>17719</v>
      </c>
      <c r="V265" s="24">
        <v>10820</v>
      </c>
      <c r="W265" s="22">
        <v>3.54</v>
      </c>
      <c r="X265" s="22">
        <v>5.8000002000000004</v>
      </c>
      <c r="Y265">
        <v>0</v>
      </c>
    </row>
    <row r="266" spans="1:25">
      <c r="A266">
        <v>28</v>
      </c>
      <c r="B266">
        <v>2009</v>
      </c>
      <c r="C266" t="s">
        <v>15</v>
      </c>
      <c r="D266" t="s">
        <v>59</v>
      </c>
      <c r="E266" s="24">
        <v>2922240</v>
      </c>
      <c r="F266" s="22">
        <v>16.969999000000001</v>
      </c>
      <c r="G266" s="24">
        <v>310283</v>
      </c>
      <c r="H266" s="22">
        <v>29.5</v>
      </c>
      <c r="I266" s="24">
        <v>622</v>
      </c>
      <c r="J266" s="24">
        <v>36796</v>
      </c>
      <c r="K266" s="24">
        <v>91400</v>
      </c>
      <c r="L266" s="22">
        <v>31.299999</v>
      </c>
      <c r="M266" s="22">
        <v>58.830002</v>
      </c>
      <c r="N266" s="22">
        <v>36.900002000000001</v>
      </c>
      <c r="O266" s="22">
        <v>2.0999998999999998</v>
      </c>
      <c r="P266" s="22">
        <v>0.40000001000000002</v>
      </c>
      <c r="Q266" s="22">
        <v>0.83999997000000004</v>
      </c>
      <c r="R266" s="22">
        <v>2.9999998999999999E-2</v>
      </c>
      <c r="S266" s="22">
        <v>0.83999997000000004</v>
      </c>
      <c r="T266" s="22">
        <v>5.9999998999999998E-2</v>
      </c>
      <c r="U266" s="24">
        <v>20763</v>
      </c>
      <c r="V266" s="24">
        <v>12207</v>
      </c>
      <c r="W266" s="22">
        <v>3.9300001</v>
      </c>
      <c r="X266" s="22">
        <v>6.6900000999999998</v>
      </c>
      <c r="Y266">
        <v>0</v>
      </c>
    </row>
    <row r="267" spans="1:25">
      <c r="A267">
        <v>28</v>
      </c>
      <c r="B267">
        <v>2010</v>
      </c>
      <c r="C267" t="s">
        <v>15</v>
      </c>
      <c r="D267" t="s">
        <v>59</v>
      </c>
      <c r="E267" s="24">
        <v>2967297</v>
      </c>
      <c r="F267" s="22">
        <v>17.540001</v>
      </c>
      <c r="G267" s="24">
        <v>304923</v>
      </c>
      <c r="H267" s="22">
        <v>30.360001</v>
      </c>
      <c r="I267" s="24">
        <v>688</v>
      </c>
      <c r="J267" s="24">
        <v>38882</v>
      </c>
      <c r="K267" s="24">
        <v>100200</v>
      </c>
      <c r="L267" s="22">
        <v>32.299999</v>
      </c>
      <c r="M267" s="22">
        <v>58.040000999999997</v>
      </c>
      <c r="N267" s="22">
        <v>36.849997999999999</v>
      </c>
      <c r="O267" s="22">
        <v>2.75</v>
      </c>
      <c r="P267" s="22">
        <v>0.47</v>
      </c>
      <c r="Q267" s="22">
        <v>0.86000001000000004</v>
      </c>
      <c r="R267" s="22">
        <v>2.9999998999999999E-2</v>
      </c>
      <c r="S267" s="22">
        <v>0.94</v>
      </c>
      <c r="T267" s="22">
        <v>5.9999998999999998E-2</v>
      </c>
      <c r="U267" s="24">
        <v>20800</v>
      </c>
      <c r="V267" s="24">
        <v>12410</v>
      </c>
      <c r="W267" s="22">
        <v>4.0700002</v>
      </c>
      <c r="X267" s="22">
        <v>6.8200002</v>
      </c>
      <c r="Y267">
        <v>0</v>
      </c>
    </row>
    <row r="268" spans="1:25">
      <c r="A268">
        <v>28</v>
      </c>
      <c r="B268">
        <v>2011</v>
      </c>
      <c r="C268" t="s">
        <v>15</v>
      </c>
      <c r="D268" t="s">
        <v>59</v>
      </c>
      <c r="E268" s="24">
        <v>2988081</v>
      </c>
      <c r="F268" s="22">
        <v>17.559999000000001</v>
      </c>
      <c r="G268" s="24">
        <v>307474</v>
      </c>
      <c r="H268" s="22">
        <v>31.610001</v>
      </c>
      <c r="I268" s="24">
        <v>717</v>
      </c>
      <c r="J268" s="24">
        <v>39665</v>
      </c>
      <c r="K268" s="24">
        <v>103100</v>
      </c>
      <c r="L268" s="22">
        <v>31.700001</v>
      </c>
      <c r="M268" s="22">
        <v>57.380001</v>
      </c>
      <c r="N268" s="22">
        <v>37.229999999999997</v>
      </c>
      <c r="O268" s="22">
        <v>2.9000001000000002</v>
      </c>
      <c r="P268" s="22">
        <v>0.40000001000000002</v>
      </c>
      <c r="Q268" s="22">
        <v>0.95999997999999997</v>
      </c>
      <c r="R268" s="22">
        <v>9.9999997999999993E-3</v>
      </c>
      <c r="S268" s="22">
        <v>1.03</v>
      </c>
      <c r="T268" s="22">
        <v>7.9999998000000003E-2</v>
      </c>
      <c r="U268" s="24">
        <v>24925</v>
      </c>
      <c r="V268" s="24">
        <v>13564</v>
      </c>
      <c r="W268" s="22">
        <v>4.4099997999999996</v>
      </c>
      <c r="X268" s="22">
        <v>8.1099996999999995</v>
      </c>
      <c r="Y268">
        <v>0</v>
      </c>
    </row>
    <row r="269" spans="1:25">
      <c r="A269">
        <v>28</v>
      </c>
      <c r="B269">
        <v>2012</v>
      </c>
      <c r="C269" t="s">
        <v>15</v>
      </c>
      <c r="D269" t="s">
        <v>59</v>
      </c>
      <c r="E269" s="24">
        <v>2988081</v>
      </c>
      <c r="F269" s="22">
        <v>17.559999000000001</v>
      </c>
      <c r="G269" s="24">
        <v>312540</v>
      </c>
      <c r="H269" s="22">
        <v>31.610001</v>
      </c>
      <c r="I269" s="24">
        <v>717</v>
      </c>
      <c r="J269" s="24">
        <v>39665</v>
      </c>
      <c r="K269" s="24">
        <v>103100</v>
      </c>
      <c r="L269" s="22">
        <v>31.700001</v>
      </c>
      <c r="M269" s="22">
        <v>57.380001</v>
      </c>
      <c r="N269" s="22">
        <v>37.229999999999997</v>
      </c>
      <c r="O269" s="22">
        <v>2.9000001000000002</v>
      </c>
      <c r="P269" s="22">
        <v>0.40000001000000002</v>
      </c>
      <c r="Q269" s="22">
        <v>0.95999997999999997</v>
      </c>
      <c r="R269" s="22">
        <v>9.9999997999999993E-3</v>
      </c>
      <c r="S269" s="22">
        <v>1.03</v>
      </c>
      <c r="T269" s="22">
        <v>7.9999998000000003E-2</v>
      </c>
      <c r="U269" s="24">
        <v>25640</v>
      </c>
      <c r="V269" s="24">
        <v>13499</v>
      </c>
      <c r="W269" s="22">
        <v>4.3200002</v>
      </c>
      <c r="X269" s="22">
        <v>8.1999998000000005</v>
      </c>
      <c r="Y269">
        <v>0</v>
      </c>
    </row>
    <row r="270" spans="1:25">
      <c r="A270">
        <v>28</v>
      </c>
      <c r="B270">
        <v>2013</v>
      </c>
      <c r="C270" t="s">
        <v>15</v>
      </c>
      <c r="D270" t="s">
        <v>59</v>
      </c>
      <c r="E270" s="24">
        <v>2988081</v>
      </c>
      <c r="F270" s="22">
        <v>17.559999000000001</v>
      </c>
      <c r="G270" s="24">
        <v>317607</v>
      </c>
      <c r="H270" s="22">
        <v>31.610001</v>
      </c>
      <c r="I270" s="24">
        <v>717</v>
      </c>
      <c r="J270" s="24">
        <v>39665</v>
      </c>
      <c r="K270" s="24">
        <v>103100</v>
      </c>
      <c r="L270" s="22">
        <v>31.700001</v>
      </c>
      <c r="M270" s="22">
        <v>57.380001</v>
      </c>
      <c r="N270" s="22">
        <v>37.229999999999997</v>
      </c>
      <c r="O270" s="22">
        <v>2.9000001000000002</v>
      </c>
      <c r="P270" s="22">
        <v>0.40000001000000002</v>
      </c>
      <c r="Q270" s="22">
        <v>0.95999997999999997</v>
      </c>
      <c r="R270" s="22">
        <v>9.9999997999999993E-3</v>
      </c>
      <c r="S270" s="22">
        <v>1.03</v>
      </c>
      <c r="T270" s="22">
        <v>7.9999998000000003E-2</v>
      </c>
      <c r="U270" s="24">
        <v>24408</v>
      </c>
      <c r="V270" s="24">
        <v>13526</v>
      </c>
      <c r="W270" s="22">
        <v>4.2600002000000003</v>
      </c>
      <c r="X270" s="22">
        <v>7.6799998</v>
      </c>
      <c r="Y270">
        <v>0</v>
      </c>
    </row>
    <row r="271" spans="1:25">
      <c r="A271">
        <v>28</v>
      </c>
      <c r="B271">
        <v>2014</v>
      </c>
      <c r="C271" t="s">
        <v>15</v>
      </c>
      <c r="D271" t="s">
        <v>59</v>
      </c>
      <c r="E271" s="24">
        <v>2988081</v>
      </c>
      <c r="F271" s="22">
        <v>17.559999000000001</v>
      </c>
      <c r="G271" s="24">
        <v>324009</v>
      </c>
      <c r="H271" s="22">
        <v>31.610001</v>
      </c>
      <c r="I271" s="24">
        <v>717</v>
      </c>
      <c r="J271" s="24">
        <v>39665</v>
      </c>
      <c r="K271" s="24">
        <v>103100</v>
      </c>
      <c r="L271" s="22">
        <v>31.700001</v>
      </c>
      <c r="M271" s="22">
        <v>57.380001</v>
      </c>
      <c r="N271" s="22">
        <v>37.229999999999997</v>
      </c>
      <c r="O271" s="22">
        <v>2.9000001000000002</v>
      </c>
      <c r="P271" s="22">
        <v>0.40000001000000002</v>
      </c>
      <c r="Q271" s="22">
        <v>0.95999997999999997</v>
      </c>
      <c r="R271" s="22">
        <v>9.9999997999999993E-3</v>
      </c>
      <c r="S271" s="22">
        <v>1.03</v>
      </c>
      <c r="T271" s="22">
        <v>7.9999998000000003E-2</v>
      </c>
      <c r="U271" s="24">
        <v>26638</v>
      </c>
      <c r="V271" s="24">
        <v>14116</v>
      </c>
      <c r="W271" s="22">
        <v>4.3600000999999997</v>
      </c>
      <c r="X271" s="22">
        <v>8.2200003000000006</v>
      </c>
      <c r="Y271">
        <v>0</v>
      </c>
    </row>
    <row r="272" spans="1:25">
      <c r="A272">
        <v>28</v>
      </c>
      <c r="B272">
        <v>2015</v>
      </c>
      <c r="C272" t="s">
        <v>15</v>
      </c>
      <c r="D272" t="s">
        <v>59</v>
      </c>
      <c r="E272" s="24">
        <v>2988081</v>
      </c>
      <c r="F272" s="22">
        <v>17.559999000000001</v>
      </c>
      <c r="G272" s="24">
        <v>310357</v>
      </c>
      <c r="H272" s="22">
        <v>31.610001</v>
      </c>
      <c r="I272" s="24">
        <v>717</v>
      </c>
      <c r="J272" s="24">
        <v>39665</v>
      </c>
      <c r="K272" s="24">
        <v>103100</v>
      </c>
      <c r="L272" s="22">
        <v>31.700001</v>
      </c>
      <c r="M272" s="22">
        <v>57.380001</v>
      </c>
      <c r="N272" s="22">
        <v>37.229999999999997</v>
      </c>
      <c r="O272" s="22">
        <v>2.9000001000000002</v>
      </c>
      <c r="P272" s="22">
        <v>0.40000001000000002</v>
      </c>
      <c r="Q272" s="22">
        <v>0.95999997999999997</v>
      </c>
      <c r="R272" s="22">
        <v>9.9999997999999993E-3</v>
      </c>
      <c r="S272" s="22">
        <v>1.03</v>
      </c>
      <c r="T272" s="22">
        <v>7.9999998000000003E-2</v>
      </c>
      <c r="U272" s="24">
        <v>25652</v>
      </c>
      <c r="V272" s="24">
        <v>13819</v>
      </c>
      <c r="W272" s="22">
        <v>4.4499997999999996</v>
      </c>
      <c r="X272" s="22">
        <v>8.2700005000000001</v>
      </c>
      <c r="Y272">
        <v>0</v>
      </c>
    </row>
    <row r="273" spans="1:25">
      <c r="A273">
        <v>28</v>
      </c>
      <c r="B273">
        <v>2016</v>
      </c>
      <c r="C273" t="s">
        <v>15</v>
      </c>
      <c r="D273" t="s">
        <v>59</v>
      </c>
      <c r="E273" s="24">
        <v>2988081</v>
      </c>
      <c r="F273" s="22">
        <v>17.559999000000001</v>
      </c>
      <c r="G273" s="24">
        <v>315015</v>
      </c>
      <c r="H273" s="22">
        <v>31.610001</v>
      </c>
      <c r="I273" s="24">
        <v>717</v>
      </c>
      <c r="J273" s="24">
        <v>39665</v>
      </c>
      <c r="K273" s="24">
        <v>103100</v>
      </c>
      <c r="L273" s="22">
        <v>31.700001</v>
      </c>
      <c r="M273" s="22">
        <v>57.380001</v>
      </c>
      <c r="N273" s="22">
        <v>37.229999999999997</v>
      </c>
      <c r="O273" s="22">
        <v>2.9000001000000002</v>
      </c>
      <c r="P273" s="22">
        <v>0.40000001000000002</v>
      </c>
      <c r="Q273" s="22">
        <v>0.95999997999999997</v>
      </c>
      <c r="R273" s="22">
        <v>9.9999997999999993E-3</v>
      </c>
      <c r="S273" s="22">
        <v>1.03</v>
      </c>
      <c r="T273" s="22">
        <v>7.9999998000000003E-2</v>
      </c>
      <c r="U273" s="24">
        <v>21324</v>
      </c>
      <c r="V273" s="24">
        <v>12479</v>
      </c>
      <c r="W273" s="22">
        <v>3.96</v>
      </c>
      <c r="X273" s="22">
        <v>6.77</v>
      </c>
      <c r="Y273">
        <v>0</v>
      </c>
    </row>
    <row r="274" spans="1:25">
      <c r="A274">
        <v>29</v>
      </c>
      <c r="B274">
        <v>2000</v>
      </c>
      <c r="C274" t="s">
        <v>16</v>
      </c>
      <c r="D274" t="s">
        <v>59</v>
      </c>
      <c r="E274" s="24">
        <v>5595211</v>
      </c>
      <c r="F274" s="22">
        <v>11.74</v>
      </c>
      <c r="G274" s="24">
        <v>363013</v>
      </c>
      <c r="H274" s="22">
        <v>29.73</v>
      </c>
      <c r="I274" s="24">
        <v>484</v>
      </c>
      <c r="J274" s="24">
        <v>37934</v>
      </c>
      <c r="K274" s="24">
        <v>89900</v>
      </c>
      <c r="L274" s="22">
        <v>24</v>
      </c>
      <c r="M274" s="22">
        <v>83.760002</v>
      </c>
      <c r="N274" s="22">
        <v>11.18</v>
      </c>
      <c r="O274" s="22">
        <v>2.1199998999999998</v>
      </c>
      <c r="P274" s="22">
        <v>0.41999998999999999</v>
      </c>
      <c r="Q274" s="22">
        <v>1.0900000000000001</v>
      </c>
      <c r="R274" s="22">
        <v>5.0000001000000002E-2</v>
      </c>
      <c r="S274" s="22">
        <v>1.29</v>
      </c>
      <c r="T274" s="22">
        <v>9.0000003999999995E-2</v>
      </c>
      <c r="U274" s="24">
        <v>11794</v>
      </c>
      <c r="V274" s="24">
        <v>7037</v>
      </c>
      <c r="W274" s="22">
        <v>1.9400001</v>
      </c>
      <c r="X274" s="22">
        <v>3.25</v>
      </c>
      <c r="Y274">
        <v>0</v>
      </c>
    </row>
    <row r="275" spans="1:25">
      <c r="A275">
        <v>29</v>
      </c>
      <c r="B275">
        <v>2001</v>
      </c>
      <c r="C275" t="s">
        <v>16</v>
      </c>
      <c r="D275" t="s">
        <v>59</v>
      </c>
      <c r="E275" s="24">
        <v>5595211</v>
      </c>
      <c r="F275" s="22">
        <v>11.74</v>
      </c>
      <c r="G275" s="24">
        <v>521587</v>
      </c>
      <c r="H275" s="22">
        <v>29.73</v>
      </c>
      <c r="I275" s="24">
        <v>484</v>
      </c>
      <c r="J275" s="24">
        <v>37934</v>
      </c>
      <c r="K275" s="24">
        <v>89900</v>
      </c>
      <c r="L275" s="22">
        <v>24</v>
      </c>
      <c r="M275" s="22">
        <v>83.760002</v>
      </c>
      <c r="N275" s="22">
        <v>11.18</v>
      </c>
      <c r="O275" s="22">
        <v>2.1199998999999998</v>
      </c>
      <c r="P275" s="22">
        <v>0.41999998999999999</v>
      </c>
      <c r="Q275" s="22">
        <v>1.0900000000000001</v>
      </c>
      <c r="R275" s="22">
        <v>5.0000001000000002E-2</v>
      </c>
      <c r="S275" s="22">
        <v>1.29</v>
      </c>
      <c r="T275" s="22">
        <v>9.0000003999999995E-2</v>
      </c>
      <c r="U275" s="24">
        <v>19860</v>
      </c>
      <c r="V275" s="24">
        <v>13782</v>
      </c>
      <c r="W275" s="22">
        <v>2.6400001</v>
      </c>
      <c r="X275" s="22">
        <v>3.8099999000000002</v>
      </c>
      <c r="Y275">
        <v>0</v>
      </c>
    </row>
    <row r="276" spans="1:25">
      <c r="A276">
        <v>29</v>
      </c>
      <c r="B276">
        <v>2002</v>
      </c>
      <c r="C276" t="s">
        <v>16</v>
      </c>
      <c r="D276" t="s">
        <v>59</v>
      </c>
      <c r="E276" s="24">
        <v>5595211</v>
      </c>
      <c r="F276" s="22">
        <v>11.74</v>
      </c>
      <c r="G276" s="24">
        <v>551125</v>
      </c>
      <c r="H276" s="22">
        <v>29.73</v>
      </c>
      <c r="I276" s="24">
        <v>484</v>
      </c>
      <c r="J276" s="24">
        <v>37934</v>
      </c>
      <c r="K276" s="24">
        <v>89900</v>
      </c>
      <c r="L276" s="22">
        <v>24</v>
      </c>
      <c r="M276" s="22">
        <v>83.760002</v>
      </c>
      <c r="N276" s="22">
        <v>11.18</v>
      </c>
      <c r="O276" s="22">
        <v>2.1199998999999998</v>
      </c>
      <c r="P276" s="22">
        <v>0.41999998999999999</v>
      </c>
      <c r="Q276" s="22">
        <v>1.0900000000000001</v>
      </c>
      <c r="R276" s="22">
        <v>5.0000001000000002E-2</v>
      </c>
      <c r="S276" s="22">
        <v>1.29</v>
      </c>
      <c r="T276" s="22">
        <v>9.0000003999999995E-2</v>
      </c>
      <c r="U276" s="24">
        <v>25252</v>
      </c>
      <c r="V276" s="24">
        <v>16329</v>
      </c>
      <c r="W276" s="22">
        <v>2.96</v>
      </c>
      <c r="X276" s="22">
        <v>4.5799998999999998</v>
      </c>
      <c r="Y276">
        <v>0</v>
      </c>
    </row>
    <row r="277" spans="1:25">
      <c r="A277">
        <v>29</v>
      </c>
      <c r="B277">
        <v>2003</v>
      </c>
      <c r="C277" t="s">
        <v>16</v>
      </c>
      <c r="D277" t="s">
        <v>59</v>
      </c>
      <c r="E277" s="24">
        <v>5595211</v>
      </c>
      <c r="F277" s="22">
        <v>11.74</v>
      </c>
      <c r="G277" s="24">
        <v>612193</v>
      </c>
      <c r="H277" s="22">
        <v>29.73</v>
      </c>
      <c r="I277" s="24">
        <v>484</v>
      </c>
      <c r="J277" s="24">
        <v>37934</v>
      </c>
      <c r="K277" s="24">
        <v>89900</v>
      </c>
      <c r="L277" s="22">
        <v>24</v>
      </c>
      <c r="M277" s="22">
        <v>83.760002</v>
      </c>
      <c r="N277" s="22">
        <v>11.18</v>
      </c>
      <c r="O277" s="22">
        <v>2.1199998999999998</v>
      </c>
      <c r="P277" s="22">
        <v>0.41999998999999999</v>
      </c>
      <c r="Q277" s="22">
        <v>1.0900000000000001</v>
      </c>
      <c r="R277" s="22">
        <v>5.0000001000000002E-2</v>
      </c>
      <c r="S277" s="22">
        <v>1.29</v>
      </c>
      <c r="T277" s="22">
        <v>9.0000003999999995E-2</v>
      </c>
      <c r="U277" s="24">
        <v>35325</v>
      </c>
      <c r="V277" s="24">
        <v>20121</v>
      </c>
      <c r="W277" s="22">
        <v>3.29</v>
      </c>
      <c r="X277" s="22">
        <v>5.77</v>
      </c>
      <c r="Y277">
        <v>0</v>
      </c>
    </row>
    <row r="278" spans="1:25">
      <c r="A278">
        <v>29</v>
      </c>
      <c r="B278">
        <v>2004</v>
      </c>
      <c r="C278" t="s">
        <v>16</v>
      </c>
      <c r="D278" t="s">
        <v>59</v>
      </c>
      <c r="E278" s="24">
        <v>5595211</v>
      </c>
      <c r="F278" s="22">
        <v>11.74</v>
      </c>
      <c r="G278" s="24">
        <v>639019</v>
      </c>
      <c r="H278" s="22">
        <v>29.73</v>
      </c>
      <c r="I278" s="24">
        <v>484</v>
      </c>
      <c r="J278" s="24">
        <v>37934</v>
      </c>
      <c r="K278" s="24">
        <v>89900</v>
      </c>
      <c r="L278" s="22">
        <v>24</v>
      </c>
      <c r="M278" s="22">
        <v>83.760002</v>
      </c>
      <c r="N278" s="22">
        <v>11.18</v>
      </c>
      <c r="O278" s="22">
        <v>2.1199998999999998</v>
      </c>
      <c r="P278" s="22">
        <v>0.41999998999999999</v>
      </c>
      <c r="Q278" s="22">
        <v>1.0900000000000001</v>
      </c>
      <c r="R278" s="22">
        <v>5.0000001000000002E-2</v>
      </c>
      <c r="S278" s="22">
        <v>1.29</v>
      </c>
      <c r="T278" s="22">
        <v>9.0000003999999995E-2</v>
      </c>
      <c r="U278" s="24">
        <v>39870</v>
      </c>
      <c r="V278" s="24">
        <v>23359</v>
      </c>
      <c r="W278" s="22">
        <v>3.6600001</v>
      </c>
      <c r="X278" s="22">
        <v>6.2399997999999997</v>
      </c>
      <c r="Y278">
        <v>0</v>
      </c>
    </row>
    <row r="279" spans="1:25">
      <c r="A279">
        <v>29</v>
      </c>
      <c r="B279">
        <v>2005</v>
      </c>
      <c r="C279" t="s">
        <v>16</v>
      </c>
      <c r="D279" t="s">
        <v>59</v>
      </c>
      <c r="E279" s="24">
        <v>5904382</v>
      </c>
      <c r="F279" s="22">
        <v>9.8400002000000004</v>
      </c>
      <c r="G279" s="24">
        <v>654406</v>
      </c>
      <c r="H279" s="22">
        <v>29.68</v>
      </c>
      <c r="I279" s="24">
        <v>650</v>
      </c>
      <c r="J279" s="24">
        <v>46005</v>
      </c>
      <c r="K279" s="24">
        <v>134500</v>
      </c>
      <c r="L279" s="22">
        <v>28.4</v>
      </c>
      <c r="M279" s="22">
        <v>82.080001999999993</v>
      </c>
      <c r="N279" s="22">
        <v>11.09</v>
      </c>
      <c r="O279" s="22">
        <v>3.1300001000000002</v>
      </c>
      <c r="P279" s="22">
        <v>0.37</v>
      </c>
      <c r="Q279" s="22">
        <v>1.4400001</v>
      </c>
      <c r="R279" s="22">
        <v>7.0000000000000007E-2</v>
      </c>
      <c r="S279" s="22">
        <v>1.72</v>
      </c>
      <c r="T279" s="22">
        <v>0.1</v>
      </c>
      <c r="U279" s="24">
        <v>40587</v>
      </c>
      <c r="V279" s="24">
        <v>24008</v>
      </c>
      <c r="W279" s="22">
        <v>3.6700001000000002</v>
      </c>
      <c r="X279" s="22">
        <v>6.1999997999999996</v>
      </c>
      <c r="Y279">
        <v>0</v>
      </c>
    </row>
    <row r="280" spans="1:25">
      <c r="A280">
        <v>29</v>
      </c>
      <c r="B280">
        <v>2006</v>
      </c>
      <c r="C280" t="s">
        <v>16</v>
      </c>
      <c r="D280" t="s">
        <v>59</v>
      </c>
      <c r="E280" s="24">
        <v>5904382</v>
      </c>
      <c r="F280" s="22">
        <v>9.8400002000000004</v>
      </c>
      <c r="G280" s="24">
        <v>706179</v>
      </c>
      <c r="H280" s="22">
        <v>29.68</v>
      </c>
      <c r="I280" s="24">
        <v>650</v>
      </c>
      <c r="J280" s="24">
        <v>46005</v>
      </c>
      <c r="K280" s="24">
        <v>134500</v>
      </c>
      <c r="L280" s="22">
        <v>28.4</v>
      </c>
      <c r="M280" s="22">
        <v>82.080001999999993</v>
      </c>
      <c r="N280" s="22">
        <v>11.09</v>
      </c>
      <c r="O280" s="22">
        <v>3.1300001000000002</v>
      </c>
      <c r="P280" s="22">
        <v>0.37</v>
      </c>
      <c r="Q280" s="22">
        <v>1.4400001</v>
      </c>
      <c r="R280" s="22">
        <v>7.0000000000000007E-2</v>
      </c>
      <c r="S280" s="22">
        <v>1.72</v>
      </c>
      <c r="T280" s="22">
        <v>0.1</v>
      </c>
      <c r="U280" s="24">
        <v>44850</v>
      </c>
      <c r="V280" s="24">
        <v>26248</v>
      </c>
      <c r="W280" s="22">
        <v>3.72</v>
      </c>
      <c r="X280" s="22">
        <v>6.3499999000000003</v>
      </c>
      <c r="Y280">
        <v>0</v>
      </c>
    </row>
    <row r="281" spans="1:25">
      <c r="A281">
        <v>29</v>
      </c>
      <c r="B281">
        <v>2007</v>
      </c>
      <c r="C281" t="s">
        <v>16</v>
      </c>
      <c r="D281" t="s">
        <v>59</v>
      </c>
      <c r="E281" s="24">
        <v>5904382</v>
      </c>
      <c r="F281" s="22">
        <v>9.8400002000000004</v>
      </c>
      <c r="G281" s="24">
        <v>715135</v>
      </c>
      <c r="H281" s="22">
        <v>29.68</v>
      </c>
      <c r="I281" s="24">
        <v>650</v>
      </c>
      <c r="J281" s="24">
        <v>46005</v>
      </c>
      <c r="K281" s="24">
        <v>134500</v>
      </c>
      <c r="L281" s="22">
        <v>28.4</v>
      </c>
      <c r="M281" s="22">
        <v>82.080001999999993</v>
      </c>
      <c r="N281" s="22">
        <v>11.09</v>
      </c>
      <c r="O281" s="22">
        <v>3.1300001000000002</v>
      </c>
      <c r="P281" s="22">
        <v>0.37</v>
      </c>
      <c r="Q281" s="22">
        <v>1.4400001</v>
      </c>
      <c r="R281" s="22">
        <v>7.0000000000000007E-2</v>
      </c>
      <c r="S281" s="22">
        <v>1.72</v>
      </c>
      <c r="T281" s="22">
        <v>0.1</v>
      </c>
      <c r="U281" s="24">
        <v>44778</v>
      </c>
      <c r="V281" s="24">
        <v>24964</v>
      </c>
      <c r="W281" s="22">
        <v>3.49</v>
      </c>
      <c r="X281" s="22">
        <v>6.2600002000000003</v>
      </c>
      <c r="Y281">
        <v>0</v>
      </c>
    </row>
    <row r="282" spans="1:25">
      <c r="A282">
        <v>29</v>
      </c>
      <c r="B282">
        <v>2008</v>
      </c>
      <c r="C282" t="s">
        <v>16</v>
      </c>
      <c r="D282" t="s">
        <v>59</v>
      </c>
      <c r="E282" s="24">
        <v>5904382</v>
      </c>
      <c r="F282" s="22">
        <v>9.8400002000000004</v>
      </c>
      <c r="G282" s="24">
        <v>724090</v>
      </c>
      <c r="H282" s="22">
        <v>29.68</v>
      </c>
      <c r="I282" s="24">
        <v>650</v>
      </c>
      <c r="J282" s="24">
        <v>46005</v>
      </c>
      <c r="K282" s="24">
        <v>134500</v>
      </c>
      <c r="L282" s="22">
        <v>28.4</v>
      </c>
      <c r="M282" s="22">
        <v>82.080001999999993</v>
      </c>
      <c r="N282" s="22">
        <v>11.09</v>
      </c>
      <c r="O282" s="22">
        <v>3.1300001000000002</v>
      </c>
      <c r="P282" s="22">
        <v>0.37</v>
      </c>
      <c r="Q282" s="22">
        <v>1.4400001</v>
      </c>
      <c r="R282" s="22">
        <v>7.0000000000000007E-2</v>
      </c>
      <c r="S282" s="22">
        <v>1.72</v>
      </c>
      <c r="T282" s="22">
        <v>0.1</v>
      </c>
      <c r="U282" s="24">
        <v>44756</v>
      </c>
      <c r="V282" s="24">
        <v>27021</v>
      </c>
      <c r="W282" s="22">
        <v>3.73</v>
      </c>
      <c r="X282" s="22">
        <v>6.1799998</v>
      </c>
      <c r="Y282">
        <v>0</v>
      </c>
    </row>
    <row r="283" spans="1:25">
      <c r="A283">
        <v>29</v>
      </c>
      <c r="B283">
        <v>2009</v>
      </c>
      <c r="C283" t="s">
        <v>16</v>
      </c>
      <c r="D283" t="s">
        <v>59</v>
      </c>
      <c r="E283" s="24">
        <v>5904382</v>
      </c>
      <c r="F283" s="22">
        <v>9.8400002000000004</v>
      </c>
      <c r="G283" s="24">
        <v>733045</v>
      </c>
      <c r="H283" s="22">
        <v>29.68</v>
      </c>
      <c r="I283" s="24">
        <v>650</v>
      </c>
      <c r="J283" s="24">
        <v>46005</v>
      </c>
      <c r="K283" s="24">
        <v>134500</v>
      </c>
      <c r="L283" s="22">
        <v>28.4</v>
      </c>
      <c r="M283" s="22">
        <v>82.080001999999993</v>
      </c>
      <c r="N283" s="22">
        <v>11.09</v>
      </c>
      <c r="O283" s="22">
        <v>3.1300001000000002</v>
      </c>
      <c r="P283" s="22">
        <v>0.37</v>
      </c>
      <c r="Q283" s="22">
        <v>1.4400001</v>
      </c>
      <c r="R283" s="22">
        <v>7.0000000000000007E-2</v>
      </c>
      <c r="S283" s="22">
        <v>1.72</v>
      </c>
      <c r="T283" s="22">
        <v>0.1</v>
      </c>
      <c r="U283" s="24">
        <v>42273</v>
      </c>
      <c r="V283" s="24">
        <v>24384</v>
      </c>
      <c r="W283" s="22">
        <v>3.3299998999999998</v>
      </c>
      <c r="X283" s="22">
        <v>5.77</v>
      </c>
      <c r="Y283">
        <v>0</v>
      </c>
    </row>
    <row r="284" spans="1:25">
      <c r="A284">
        <v>29</v>
      </c>
      <c r="B284">
        <v>2010</v>
      </c>
      <c r="C284" t="s">
        <v>16</v>
      </c>
      <c r="D284" t="s">
        <v>59</v>
      </c>
      <c r="E284" s="24">
        <v>5988927</v>
      </c>
      <c r="F284" s="22">
        <v>10.71</v>
      </c>
      <c r="G284" s="24">
        <v>742002</v>
      </c>
      <c r="H284" s="22">
        <v>31.23</v>
      </c>
      <c r="I284" s="24">
        <v>712</v>
      </c>
      <c r="J284" s="24">
        <v>47333</v>
      </c>
      <c r="K284" s="24">
        <v>138400</v>
      </c>
      <c r="L284" s="22">
        <v>29.4</v>
      </c>
      <c r="M284" s="22">
        <v>81</v>
      </c>
      <c r="N284" s="22">
        <v>11.47</v>
      </c>
      <c r="O284" s="22">
        <v>3.55</v>
      </c>
      <c r="P284" s="22">
        <v>0.40000001000000002</v>
      </c>
      <c r="Q284" s="22">
        <v>1.62</v>
      </c>
      <c r="R284" s="22">
        <v>0.1</v>
      </c>
      <c r="S284" s="22">
        <v>1.77</v>
      </c>
      <c r="T284" s="22">
        <v>9.0000003999999995E-2</v>
      </c>
      <c r="U284" s="24">
        <v>46286</v>
      </c>
      <c r="V284" s="24">
        <v>29535</v>
      </c>
      <c r="W284" s="22">
        <v>3.98</v>
      </c>
      <c r="X284" s="22">
        <v>6.2399997999999997</v>
      </c>
      <c r="Y284">
        <v>0</v>
      </c>
    </row>
    <row r="285" spans="1:25">
      <c r="A285">
        <v>29</v>
      </c>
      <c r="B285">
        <v>2011</v>
      </c>
      <c r="C285" t="s">
        <v>16</v>
      </c>
      <c r="D285" t="s">
        <v>59</v>
      </c>
      <c r="E285" s="24">
        <v>6045448</v>
      </c>
      <c r="F285" s="22">
        <v>11.13</v>
      </c>
      <c r="G285" s="24">
        <v>750477</v>
      </c>
      <c r="H285" s="22">
        <v>32.759998000000003</v>
      </c>
      <c r="I285" s="24">
        <v>746</v>
      </c>
      <c r="J285" s="24">
        <v>48173</v>
      </c>
      <c r="K285" s="24">
        <v>138400</v>
      </c>
      <c r="L285" s="22">
        <v>29.4</v>
      </c>
      <c r="M285" s="22">
        <v>80.220000999999996</v>
      </c>
      <c r="N285" s="22">
        <v>11.44</v>
      </c>
      <c r="O285" s="22">
        <v>3.8499998999999998</v>
      </c>
      <c r="P285" s="22">
        <v>0.37</v>
      </c>
      <c r="Q285" s="22">
        <v>1.74</v>
      </c>
      <c r="R285" s="22">
        <v>0.1</v>
      </c>
      <c r="S285" s="22">
        <v>2.1400001</v>
      </c>
      <c r="T285" s="22">
        <v>0.13</v>
      </c>
      <c r="U285" s="24">
        <v>43237</v>
      </c>
      <c r="V285" s="24">
        <v>27769</v>
      </c>
      <c r="W285" s="22">
        <v>3.7</v>
      </c>
      <c r="X285" s="22">
        <v>5.7600002000000003</v>
      </c>
      <c r="Y285">
        <v>0</v>
      </c>
    </row>
    <row r="286" spans="1:25">
      <c r="A286">
        <v>29</v>
      </c>
      <c r="B286">
        <v>2012</v>
      </c>
      <c r="C286" t="s">
        <v>16</v>
      </c>
      <c r="D286" t="s">
        <v>59</v>
      </c>
      <c r="E286" s="24">
        <v>6045448</v>
      </c>
      <c r="F286" s="22">
        <v>11.13</v>
      </c>
      <c r="G286" s="24">
        <v>758952</v>
      </c>
      <c r="H286" s="22">
        <v>32.759998000000003</v>
      </c>
      <c r="I286" s="24">
        <v>746</v>
      </c>
      <c r="J286" s="24">
        <v>48173</v>
      </c>
      <c r="K286" s="24">
        <v>138400</v>
      </c>
      <c r="L286" s="22">
        <v>29.4</v>
      </c>
      <c r="M286" s="22">
        <v>80.220000999999996</v>
      </c>
      <c r="N286" s="22">
        <v>11.44</v>
      </c>
      <c r="O286" s="22">
        <v>3.8499998999999998</v>
      </c>
      <c r="P286" s="22">
        <v>0.37</v>
      </c>
      <c r="Q286" s="22">
        <v>1.74</v>
      </c>
      <c r="R286" s="22">
        <v>0.1</v>
      </c>
      <c r="S286" s="22">
        <v>2.1400001</v>
      </c>
      <c r="T286" s="22">
        <v>0.13</v>
      </c>
      <c r="U286" s="24">
        <v>49711</v>
      </c>
      <c r="V286" s="24">
        <v>29196</v>
      </c>
      <c r="W286" s="22">
        <v>3.8499998999999998</v>
      </c>
      <c r="X286" s="22">
        <v>6.5500002000000004</v>
      </c>
      <c r="Y286">
        <v>0</v>
      </c>
    </row>
    <row r="287" spans="1:25">
      <c r="A287">
        <v>29</v>
      </c>
      <c r="B287">
        <v>2013</v>
      </c>
      <c r="C287" t="s">
        <v>16</v>
      </c>
      <c r="D287" t="s">
        <v>59</v>
      </c>
      <c r="E287" s="24">
        <v>6045448</v>
      </c>
      <c r="F287" s="22">
        <v>11.13</v>
      </c>
      <c r="G287" s="24">
        <v>756292</v>
      </c>
      <c r="H287" s="22">
        <v>32.759998000000003</v>
      </c>
      <c r="I287" s="24">
        <v>746</v>
      </c>
      <c r="J287" s="24">
        <v>48173</v>
      </c>
      <c r="K287" s="24">
        <v>138400</v>
      </c>
      <c r="L287" s="22">
        <v>29.4</v>
      </c>
      <c r="M287" s="22">
        <v>80.220000999999996</v>
      </c>
      <c r="N287" s="22">
        <v>11.44</v>
      </c>
      <c r="O287" s="22">
        <v>3.8499998999999998</v>
      </c>
      <c r="P287" s="22">
        <v>0.37</v>
      </c>
      <c r="Q287" s="22">
        <v>1.74</v>
      </c>
      <c r="R287" s="22">
        <v>0.1</v>
      </c>
      <c r="S287" s="22">
        <v>2.1400001</v>
      </c>
      <c r="T287" s="22">
        <v>0.13</v>
      </c>
      <c r="U287" s="24">
        <v>40638</v>
      </c>
      <c r="V287" s="24">
        <v>26507</v>
      </c>
      <c r="W287" s="22">
        <v>3.5</v>
      </c>
      <c r="X287" s="22">
        <v>5.3699998999999998</v>
      </c>
      <c r="Y287">
        <v>0</v>
      </c>
    </row>
    <row r="288" spans="1:25">
      <c r="A288">
        <v>29</v>
      </c>
      <c r="B288">
        <v>2014</v>
      </c>
      <c r="C288" t="s">
        <v>16</v>
      </c>
      <c r="D288" t="s">
        <v>59</v>
      </c>
      <c r="E288" s="24">
        <v>6045448</v>
      </c>
      <c r="F288" s="22">
        <v>11.13</v>
      </c>
      <c r="G288" s="24">
        <v>764667</v>
      </c>
      <c r="H288" s="22">
        <v>32.759998000000003</v>
      </c>
      <c r="I288" s="24">
        <v>746</v>
      </c>
      <c r="J288" s="24">
        <v>48173</v>
      </c>
      <c r="K288" s="24">
        <v>138400</v>
      </c>
      <c r="L288" s="22">
        <v>29.4</v>
      </c>
      <c r="M288" s="22">
        <v>80.220000999999996</v>
      </c>
      <c r="N288" s="22">
        <v>11.44</v>
      </c>
      <c r="O288" s="22">
        <v>3.8499998999999998</v>
      </c>
      <c r="P288" s="22">
        <v>0.37</v>
      </c>
      <c r="Q288" s="22">
        <v>1.74</v>
      </c>
      <c r="R288" s="22">
        <v>0.1</v>
      </c>
      <c r="S288" s="22">
        <v>2.1400001</v>
      </c>
      <c r="T288" s="22">
        <v>0.13</v>
      </c>
      <c r="U288" s="24">
        <v>37369</v>
      </c>
      <c r="V288" s="24">
        <v>25034</v>
      </c>
      <c r="W288" s="22">
        <v>3.27</v>
      </c>
      <c r="X288" s="22">
        <v>4.8899999000000003</v>
      </c>
      <c r="Y288">
        <v>0</v>
      </c>
    </row>
    <row r="289" spans="1:25">
      <c r="A289">
        <v>29</v>
      </c>
      <c r="B289">
        <v>2015</v>
      </c>
      <c r="C289" t="s">
        <v>16</v>
      </c>
      <c r="D289" t="s">
        <v>59</v>
      </c>
      <c r="E289" s="24">
        <v>6045448</v>
      </c>
      <c r="F289" s="22">
        <v>11.13</v>
      </c>
      <c r="G289" s="24">
        <v>718031</v>
      </c>
      <c r="H289" s="22">
        <v>32.759998000000003</v>
      </c>
      <c r="I289" s="24">
        <v>746</v>
      </c>
      <c r="J289" s="24">
        <v>48173</v>
      </c>
      <c r="K289" s="24">
        <v>138400</v>
      </c>
      <c r="L289" s="22">
        <v>29.4</v>
      </c>
      <c r="M289" s="22">
        <v>80.220000999999996</v>
      </c>
      <c r="N289" s="22">
        <v>11.44</v>
      </c>
      <c r="O289" s="22">
        <v>3.8499998999999998</v>
      </c>
      <c r="P289" s="22">
        <v>0.37</v>
      </c>
      <c r="Q289" s="22">
        <v>1.74</v>
      </c>
      <c r="R289" s="22">
        <v>0.1</v>
      </c>
      <c r="S289" s="22">
        <v>2.1400001</v>
      </c>
      <c r="T289" s="22">
        <v>0.13</v>
      </c>
      <c r="U289" s="24">
        <v>37572</v>
      </c>
      <c r="V289" s="24">
        <v>23717</v>
      </c>
      <c r="W289" s="22">
        <v>3.3</v>
      </c>
      <c r="X289" s="22">
        <v>5.23</v>
      </c>
      <c r="Y289">
        <v>0</v>
      </c>
    </row>
    <row r="290" spans="1:25">
      <c r="A290">
        <v>29</v>
      </c>
      <c r="B290">
        <v>2016</v>
      </c>
      <c r="C290" t="s">
        <v>16</v>
      </c>
      <c r="D290" t="s">
        <v>59</v>
      </c>
      <c r="E290" s="24">
        <v>6045448</v>
      </c>
      <c r="F290" s="22">
        <v>11.13</v>
      </c>
      <c r="G290" s="24">
        <v>725712</v>
      </c>
      <c r="H290" s="22">
        <v>32.759998000000003</v>
      </c>
      <c r="I290" s="24">
        <v>746</v>
      </c>
      <c r="J290" s="24">
        <v>48173</v>
      </c>
      <c r="K290" s="24">
        <v>138400</v>
      </c>
      <c r="L290" s="22">
        <v>29.4</v>
      </c>
      <c r="M290" s="22">
        <v>80.220000999999996</v>
      </c>
      <c r="N290" s="22">
        <v>11.44</v>
      </c>
      <c r="O290" s="22">
        <v>3.8499998999999998</v>
      </c>
      <c r="P290" s="22">
        <v>0.37</v>
      </c>
      <c r="Q290" s="22">
        <v>1.74</v>
      </c>
      <c r="R290" s="22">
        <v>0.1</v>
      </c>
      <c r="S290" s="22">
        <v>2.1400001</v>
      </c>
      <c r="T290" s="22">
        <v>0.13</v>
      </c>
      <c r="U290" s="24">
        <v>35106</v>
      </c>
      <c r="V290" s="24">
        <v>20651</v>
      </c>
      <c r="W290" s="22">
        <v>2.8499998999999998</v>
      </c>
      <c r="X290" s="22">
        <v>4.8400002000000004</v>
      </c>
      <c r="Y290">
        <v>0</v>
      </c>
    </row>
    <row r="291" spans="1:25">
      <c r="A291">
        <v>30</v>
      </c>
      <c r="B291">
        <v>2000</v>
      </c>
      <c r="C291" t="s">
        <v>17</v>
      </c>
      <c r="D291" t="s">
        <v>59</v>
      </c>
      <c r="E291" s="24">
        <v>902195</v>
      </c>
      <c r="F291" s="22">
        <v>14.61</v>
      </c>
      <c r="G291" s="24">
        <v>59325</v>
      </c>
      <c r="H291" s="22">
        <v>30.93</v>
      </c>
      <c r="I291" s="24">
        <v>447</v>
      </c>
      <c r="J291" s="24">
        <v>33024</v>
      </c>
      <c r="K291" s="24">
        <v>99500</v>
      </c>
      <c r="L291" s="22">
        <v>25.299999</v>
      </c>
      <c r="M291" s="22">
        <v>89.540001000000004</v>
      </c>
      <c r="N291" s="22">
        <v>0.28000000000000003</v>
      </c>
      <c r="O291" s="22">
        <v>2</v>
      </c>
      <c r="P291" s="22">
        <v>6.0300001999999999</v>
      </c>
      <c r="Q291" s="22">
        <v>0.50999998999999996</v>
      </c>
      <c r="R291" s="22">
        <v>5.0000001000000002E-2</v>
      </c>
      <c r="S291" s="22">
        <v>1.53</v>
      </c>
      <c r="T291" s="22">
        <v>5.9999998999999998E-2</v>
      </c>
      <c r="U291" s="24">
        <v>367</v>
      </c>
      <c r="V291" s="24">
        <v>263</v>
      </c>
      <c r="W291" s="22">
        <v>0.44</v>
      </c>
      <c r="X291" s="22">
        <v>0.62</v>
      </c>
      <c r="Y291">
        <v>0</v>
      </c>
    </row>
    <row r="292" spans="1:25">
      <c r="A292">
        <v>30</v>
      </c>
      <c r="B292">
        <v>2001</v>
      </c>
      <c r="C292" t="s">
        <v>17</v>
      </c>
      <c r="D292" t="s">
        <v>59</v>
      </c>
      <c r="E292" s="24">
        <v>902195</v>
      </c>
      <c r="F292" s="22">
        <v>14.61</v>
      </c>
      <c r="G292" s="24">
        <v>63706</v>
      </c>
      <c r="H292" s="22">
        <v>30.93</v>
      </c>
      <c r="I292" s="24">
        <v>447</v>
      </c>
      <c r="J292" s="24">
        <v>33024</v>
      </c>
      <c r="K292" s="24">
        <v>99500</v>
      </c>
      <c r="L292" s="22">
        <v>25.299999</v>
      </c>
      <c r="M292" s="22">
        <v>89.540001000000004</v>
      </c>
      <c r="N292" s="22">
        <v>0.28000000000000003</v>
      </c>
      <c r="O292" s="22">
        <v>2</v>
      </c>
      <c r="P292" s="22">
        <v>6.0300001999999999</v>
      </c>
      <c r="Q292" s="22">
        <v>0.50999998999999996</v>
      </c>
      <c r="R292" s="22">
        <v>5.0000001000000002E-2</v>
      </c>
      <c r="S292" s="22">
        <v>1.53</v>
      </c>
      <c r="T292" s="22">
        <v>5.9999998999999998E-2</v>
      </c>
      <c r="U292" s="24">
        <v>408</v>
      </c>
      <c r="V292" s="24">
        <v>245</v>
      </c>
      <c r="W292" s="22">
        <v>0.38</v>
      </c>
      <c r="X292" s="22">
        <v>0.63999998999999996</v>
      </c>
      <c r="Y292">
        <v>0</v>
      </c>
    </row>
    <row r="293" spans="1:25">
      <c r="A293">
        <v>30</v>
      </c>
      <c r="B293">
        <v>2002</v>
      </c>
      <c r="C293" t="s">
        <v>17</v>
      </c>
      <c r="D293" t="s">
        <v>59</v>
      </c>
      <c r="E293" s="24">
        <v>902195</v>
      </c>
      <c r="F293" s="22">
        <v>14.61</v>
      </c>
      <c r="G293" s="24">
        <v>66013</v>
      </c>
      <c r="H293" s="22">
        <v>30.93</v>
      </c>
      <c r="I293" s="24">
        <v>447</v>
      </c>
      <c r="J293" s="24">
        <v>33024</v>
      </c>
      <c r="K293" s="24">
        <v>99500</v>
      </c>
      <c r="L293" s="22">
        <v>25.299999</v>
      </c>
      <c r="M293" s="22">
        <v>89.540001000000004</v>
      </c>
      <c r="N293" s="22">
        <v>0.28000000000000003</v>
      </c>
      <c r="O293" s="22">
        <v>2</v>
      </c>
      <c r="P293" s="22">
        <v>6.0300001999999999</v>
      </c>
      <c r="Q293" s="22">
        <v>0.50999998999999996</v>
      </c>
      <c r="R293" s="22">
        <v>5.0000001000000002E-2</v>
      </c>
      <c r="S293" s="22">
        <v>1.53</v>
      </c>
      <c r="T293" s="22">
        <v>5.9999998999999998E-2</v>
      </c>
      <c r="U293" s="24">
        <v>507</v>
      </c>
      <c r="V293" s="24">
        <v>329</v>
      </c>
      <c r="W293" s="22">
        <v>0.5</v>
      </c>
      <c r="X293" s="22">
        <v>0.76999998000000003</v>
      </c>
      <c r="Y293">
        <v>0</v>
      </c>
    </row>
    <row r="294" spans="1:25">
      <c r="A294">
        <v>30</v>
      </c>
      <c r="B294">
        <v>2003</v>
      </c>
      <c r="C294" t="s">
        <v>17</v>
      </c>
      <c r="D294" t="s">
        <v>59</v>
      </c>
      <c r="E294" s="24">
        <v>902195</v>
      </c>
      <c r="F294" s="22">
        <v>14.61</v>
      </c>
      <c r="G294" s="24">
        <v>71529</v>
      </c>
      <c r="H294" s="22">
        <v>30.93</v>
      </c>
      <c r="I294" s="24">
        <v>447</v>
      </c>
      <c r="J294" s="24">
        <v>33024</v>
      </c>
      <c r="K294" s="24">
        <v>99500</v>
      </c>
      <c r="L294" s="22">
        <v>25.299999</v>
      </c>
      <c r="M294" s="22">
        <v>89.540001000000004</v>
      </c>
      <c r="N294" s="22">
        <v>0.28000000000000003</v>
      </c>
      <c r="O294" s="22">
        <v>2</v>
      </c>
      <c r="P294" s="22">
        <v>6.0300001999999999</v>
      </c>
      <c r="Q294" s="22">
        <v>0.50999998999999996</v>
      </c>
      <c r="R294" s="22">
        <v>5.0000001000000002E-2</v>
      </c>
      <c r="S294" s="22">
        <v>1.53</v>
      </c>
      <c r="T294" s="22">
        <v>5.9999998999999998E-2</v>
      </c>
      <c r="U294" s="24">
        <v>536</v>
      </c>
      <c r="V294" s="24">
        <v>463</v>
      </c>
      <c r="W294" s="22">
        <v>0.64999998000000003</v>
      </c>
      <c r="X294" s="22">
        <v>0.75</v>
      </c>
      <c r="Y294">
        <v>0</v>
      </c>
    </row>
    <row r="295" spans="1:25">
      <c r="A295">
        <v>30</v>
      </c>
      <c r="B295">
        <v>2004</v>
      </c>
      <c r="C295" t="s">
        <v>17</v>
      </c>
      <c r="D295" t="s">
        <v>59</v>
      </c>
      <c r="E295" s="24">
        <v>902195</v>
      </c>
      <c r="F295" s="22">
        <v>14.61</v>
      </c>
      <c r="G295" s="24">
        <v>73807</v>
      </c>
      <c r="H295" s="22">
        <v>30.93</v>
      </c>
      <c r="I295" s="24">
        <v>447</v>
      </c>
      <c r="J295" s="24">
        <v>33024</v>
      </c>
      <c r="K295" s="24">
        <v>99500</v>
      </c>
      <c r="L295" s="22">
        <v>25.299999</v>
      </c>
      <c r="M295" s="22">
        <v>89.540001000000004</v>
      </c>
      <c r="N295" s="22">
        <v>0.28000000000000003</v>
      </c>
      <c r="O295" s="22">
        <v>2</v>
      </c>
      <c r="P295" s="22">
        <v>6.0300001999999999</v>
      </c>
      <c r="Q295" s="22">
        <v>0.50999998999999996</v>
      </c>
      <c r="R295" s="22">
        <v>5.0000001000000002E-2</v>
      </c>
      <c r="S295" s="22">
        <v>1.53</v>
      </c>
      <c r="T295" s="22">
        <v>5.9999998999999998E-2</v>
      </c>
      <c r="U295" s="24">
        <v>723</v>
      </c>
      <c r="V295" s="24">
        <v>511</v>
      </c>
      <c r="W295" s="22">
        <v>0.69</v>
      </c>
      <c r="X295" s="22">
        <v>0.98000001999999997</v>
      </c>
      <c r="Y295">
        <v>0</v>
      </c>
    </row>
    <row r="296" spans="1:25">
      <c r="A296">
        <v>30</v>
      </c>
      <c r="B296">
        <v>2005</v>
      </c>
      <c r="C296" t="s">
        <v>17</v>
      </c>
      <c r="D296" t="s">
        <v>59</v>
      </c>
      <c r="E296" s="24">
        <v>956257</v>
      </c>
      <c r="F296" s="22">
        <v>9.7600002000000003</v>
      </c>
      <c r="G296" s="24">
        <v>98913</v>
      </c>
      <c r="H296" s="22">
        <v>31.059999000000001</v>
      </c>
      <c r="I296" s="24">
        <v>613</v>
      </c>
      <c r="J296" s="24">
        <v>43089</v>
      </c>
      <c r="K296" s="24">
        <v>162100</v>
      </c>
      <c r="L296" s="22">
        <v>27.700001</v>
      </c>
      <c r="M296" s="22">
        <v>87.919998000000007</v>
      </c>
      <c r="N296" s="22">
        <v>0.50999998999999996</v>
      </c>
      <c r="O296" s="22">
        <v>2.8099999000000002</v>
      </c>
      <c r="P296" s="22">
        <v>5.9299998</v>
      </c>
      <c r="Q296" s="22">
        <v>0.64999998000000003</v>
      </c>
      <c r="R296" s="22">
        <v>7.9999998000000003E-2</v>
      </c>
      <c r="S296" s="22">
        <v>2.0099999999999998</v>
      </c>
      <c r="T296" s="22">
        <v>7.9999998000000003E-2</v>
      </c>
      <c r="U296" s="24">
        <v>990</v>
      </c>
      <c r="V296" s="24">
        <v>790</v>
      </c>
      <c r="W296" s="22">
        <v>0.80000000999999998</v>
      </c>
      <c r="X296" s="22">
        <v>1</v>
      </c>
      <c r="Y296">
        <v>0</v>
      </c>
    </row>
    <row r="297" spans="1:25">
      <c r="A297">
        <v>30</v>
      </c>
      <c r="B297">
        <v>2006</v>
      </c>
      <c r="C297" t="s">
        <v>17</v>
      </c>
      <c r="D297" t="s">
        <v>59</v>
      </c>
      <c r="E297" s="24">
        <v>956257</v>
      </c>
      <c r="F297" s="22">
        <v>9.7600002000000003</v>
      </c>
      <c r="G297" s="24">
        <v>90646</v>
      </c>
      <c r="H297" s="22">
        <v>31.059999000000001</v>
      </c>
      <c r="I297" s="24">
        <v>613</v>
      </c>
      <c r="J297" s="24">
        <v>43089</v>
      </c>
      <c r="K297" s="24">
        <v>162100</v>
      </c>
      <c r="L297" s="22">
        <v>27.700001</v>
      </c>
      <c r="M297" s="22">
        <v>87.919998000000007</v>
      </c>
      <c r="N297" s="22">
        <v>0.50999998999999996</v>
      </c>
      <c r="O297" s="22">
        <v>2.8099999000000002</v>
      </c>
      <c r="P297" s="22">
        <v>5.9299998</v>
      </c>
      <c r="Q297" s="22">
        <v>0.64999998000000003</v>
      </c>
      <c r="R297" s="22">
        <v>7.9999998000000003E-2</v>
      </c>
      <c r="S297" s="22">
        <v>2.0099999999999998</v>
      </c>
      <c r="T297" s="22">
        <v>7.9999998000000003E-2</v>
      </c>
      <c r="U297" s="24">
        <v>871</v>
      </c>
      <c r="V297" s="24">
        <v>649</v>
      </c>
      <c r="W297" s="22">
        <v>0.72000003000000001</v>
      </c>
      <c r="X297" s="22">
        <v>0.95999997999999997</v>
      </c>
      <c r="Y297">
        <v>0</v>
      </c>
    </row>
    <row r="298" spans="1:25">
      <c r="A298">
        <v>30</v>
      </c>
      <c r="B298">
        <v>2007</v>
      </c>
      <c r="C298" t="s">
        <v>17</v>
      </c>
      <c r="D298" t="s">
        <v>59</v>
      </c>
      <c r="E298" s="24">
        <v>956257</v>
      </c>
      <c r="F298" s="22">
        <v>9.7600002000000003</v>
      </c>
      <c r="G298" s="24">
        <v>91818</v>
      </c>
      <c r="H298" s="22">
        <v>31.059999000000001</v>
      </c>
      <c r="I298" s="24">
        <v>613</v>
      </c>
      <c r="J298" s="24">
        <v>43089</v>
      </c>
      <c r="K298" s="24">
        <v>162100</v>
      </c>
      <c r="L298" s="22">
        <v>27.700001</v>
      </c>
      <c r="M298" s="22">
        <v>87.919998000000007</v>
      </c>
      <c r="N298" s="22">
        <v>0.50999998999999996</v>
      </c>
      <c r="O298" s="22">
        <v>2.8099999000000002</v>
      </c>
      <c r="P298" s="22">
        <v>5.9299998</v>
      </c>
      <c r="Q298" s="22">
        <v>0.64999998000000003</v>
      </c>
      <c r="R298" s="22">
        <v>7.9999998000000003E-2</v>
      </c>
      <c r="S298" s="22">
        <v>2.0099999999999998</v>
      </c>
      <c r="T298" s="22">
        <v>7.9999998000000003E-2</v>
      </c>
      <c r="U298" s="24">
        <v>835</v>
      </c>
      <c r="V298" s="24">
        <v>647</v>
      </c>
      <c r="W298" s="22">
        <v>0.69999999000000002</v>
      </c>
      <c r="X298" s="22">
        <v>0.91000002999999996</v>
      </c>
      <c r="Y298">
        <v>0</v>
      </c>
    </row>
    <row r="299" spans="1:25">
      <c r="A299">
        <v>30</v>
      </c>
      <c r="B299">
        <v>2008</v>
      </c>
      <c r="C299" t="s">
        <v>17</v>
      </c>
      <c r="D299" t="s">
        <v>59</v>
      </c>
      <c r="E299" s="24">
        <v>956257</v>
      </c>
      <c r="F299" s="22">
        <v>9.7600002000000003</v>
      </c>
      <c r="G299" s="24">
        <v>92990</v>
      </c>
      <c r="H299" s="22">
        <v>31.059999000000001</v>
      </c>
      <c r="I299" s="24">
        <v>613</v>
      </c>
      <c r="J299" s="24">
        <v>43089</v>
      </c>
      <c r="K299" s="24">
        <v>162100</v>
      </c>
      <c r="L299" s="22">
        <v>27.700001</v>
      </c>
      <c r="M299" s="22">
        <v>87.919998000000007</v>
      </c>
      <c r="N299" s="22">
        <v>0.50999998999999996</v>
      </c>
      <c r="O299" s="22">
        <v>2.8099999000000002</v>
      </c>
      <c r="P299" s="22">
        <v>5.9299998</v>
      </c>
      <c r="Q299" s="22">
        <v>0.64999998000000003</v>
      </c>
      <c r="R299" s="22">
        <v>7.9999998000000003E-2</v>
      </c>
      <c r="S299" s="22">
        <v>2.0099999999999998</v>
      </c>
      <c r="T299" s="22">
        <v>7.9999998000000003E-2</v>
      </c>
      <c r="U299" s="24">
        <v>889</v>
      </c>
      <c r="V299" s="24">
        <v>664</v>
      </c>
      <c r="W299" s="22">
        <v>0.70999997999999997</v>
      </c>
      <c r="X299" s="22">
        <v>0.95999997999999997</v>
      </c>
      <c r="Y299">
        <v>0</v>
      </c>
    </row>
    <row r="300" spans="1:25">
      <c r="A300">
        <v>30</v>
      </c>
      <c r="B300">
        <v>2009</v>
      </c>
      <c r="C300" t="s">
        <v>17</v>
      </c>
      <c r="D300" t="s">
        <v>59</v>
      </c>
      <c r="E300" s="24">
        <v>956257</v>
      </c>
      <c r="F300" s="22">
        <v>9.7600002000000003</v>
      </c>
      <c r="G300" s="24">
        <v>90864</v>
      </c>
      <c r="H300" s="22">
        <v>31.059999000000001</v>
      </c>
      <c r="I300" s="24">
        <v>613</v>
      </c>
      <c r="J300" s="24">
        <v>43089</v>
      </c>
      <c r="K300" s="24">
        <v>162100</v>
      </c>
      <c r="L300" s="22">
        <v>27.700001</v>
      </c>
      <c r="M300" s="22">
        <v>87.919998000000007</v>
      </c>
      <c r="N300" s="22">
        <v>0.50999998999999996</v>
      </c>
      <c r="O300" s="22">
        <v>2.8099999000000002</v>
      </c>
      <c r="P300" s="22">
        <v>5.9299998</v>
      </c>
      <c r="Q300" s="22">
        <v>0.64999998000000003</v>
      </c>
      <c r="R300" s="22">
        <v>7.9999998000000003E-2</v>
      </c>
      <c r="S300" s="22">
        <v>2.0099999999999998</v>
      </c>
      <c r="T300" s="22">
        <v>7.9999998000000003E-2</v>
      </c>
      <c r="U300" s="24">
        <v>930</v>
      </c>
      <c r="V300" s="24">
        <v>631</v>
      </c>
      <c r="W300" s="22">
        <v>0.69</v>
      </c>
      <c r="X300" s="22">
        <v>1.02</v>
      </c>
      <c r="Y300">
        <v>0</v>
      </c>
    </row>
    <row r="301" spans="1:25">
      <c r="A301">
        <v>30</v>
      </c>
      <c r="B301">
        <v>2010</v>
      </c>
      <c r="C301" t="s">
        <v>17</v>
      </c>
      <c r="D301" t="s">
        <v>59</v>
      </c>
      <c r="E301" s="24">
        <v>989415</v>
      </c>
      <c r="F301" s="22">
        <v>9.8199997000000003</v>
      </c>
      <c r="G301" s="24">
        <v>106219</v>
      </c>
      <c r="H301" s="22">
        <v>32.029998999999997</v>
      </c>
      <c r="I301" s="24">
        <v>667</v>
      </c>
      <c r="J301" s="24">
        <v>45456</v>
      </c>
      <c r="K301" s="24">
        <v>183000</v>
      </c>
      <c r="L301" s="22">
        <v>28.299999</v>
      </c>
      <c r="M301" s="22">
        <v>87.790001000000004</v>
      </c>
      <c r="N301" s="22">
        <v>0.38</v>
      </c>
      <c r="O301" s="22">
        <v>2.8900001</v>
      </c>
      <c r="P301" s="22">
        <v>6.0500002000000004</v>
      </c>
      <c r="Q301" s="22">
        <v>0.62</v>
      </c>
      <c r="R301" s="22">
        <v>5.9999998999999998E-2</v>
      </c>
      <c r="S301" s="22">
        <v>2.1500001000000002</v>
      </c>
      <c r="T301" s="22">
        <v>5.0000001000000002E-2</v>
      </c>
      <c r="U301" s="24">
        <v>1013</v>
      </c>
      <c r="V301" s="24">
        <v>747</v>
      </c>
      <c r="W301" s="22">
        <v>0.69999999000000002</v>
      </c>
      <c r="X301" s="22">
        <v>0.94999999000000002</v>
      </c>
      <c r="Y301">
        <v>0</v>
      </c>
    </row>
    <row r="302" spans="1:25">
      <c r="A302">
        <v>30</v>
      </c>
      <c r="B302">
        <v>2011</v>
      </c>
      <c r="C302" t="s">
        <v>17</v>
      </c>
      <c r="D302" t="s">
        <v>59</v>
      </c>
      <c r="E302" s="24">
        <v>1014699</v>
      </c>
      <c r="F302" s="22">
        <v>9.9099997999999996</v>
      </c>
      <c r="G302" s="24">
        <v>120193</v>
      </c>
      <c r="H302" s="22">
        <v>32.810001</v>
      </c>
      <c r="I302" s="24">
        <v>711</v>
      </c>
      <c r="J302" s="24">
        <v>47169</v>
      </c>
      <c r="K302" s="24">
        <v>193500</v>
      </c>
      <c r="L302" s="22">
        <v>28.6</v>
      </c>
      <c r="M302" s="22">
        <v>86.980002999999996</v>
      </c>
      <c r="N302" s="22">
        <v>0.44</v>
      </c>
      <c r="O302" s="22">
        <v>3.3099999000000002</v>
      </c>
      <c r="P302" s="22">
        <v>6.2600002000000003</v>
      </c>
      <c r="Q302" s="22">
        <v>0.68000000999999999</v>
      </c>
      <c r="R302" s="22">
        <v>7.9999998000000003E-2</v>
      </c>
      <c r="S302" s="22">
        <v>2.2200000000000002</v>
      </c>
      <c r="T302" s="22">
        <v>2.9999998999999999E-2</v>
      </c>
      <c r="U302" s="24">
        <v>1280</v>
      </c>
      <c r="V302" s="24">
        <v>857</v>
      </c>
      <c r="W302" s="22">
        <v>0.70999997999999997</v>
      </c>
      <c r="X302" s="22">
        <v>1.0599999</v>
      </c>
      <c r="Y302">
        <v>0</v>
      </c>
    </row>
    <row r="303" spans="1:25">
      <c r="A303">
        <v>30</v>
      </c>
      <c r="B303">
        <v>2012</v>
      </c>
      <c r="C303" t="s">
        <v>17</v>
      </c>
      <c r="D303" t="s">
        <v>59</v>
      </c>
      <c r="E303" s="24">
        <v>1014699</v>
      </c>
      <c r="F303" s="22">
        <v>9.9099997999999996</v>
      </c>
      <c r="G303" s="24">
        <v>131860</v>
      </c>
      <c r="H303" s="22">
        <v>32.810001</v>
      </c>
      <c r="I303" s="24">
        <v>711</v>
      </c>
      <c r="J303" s="24">
        <v>47169</v>
      </c>
      <c r="K303" s="24">
        <v>193500</v>
      </c>
      <c r="L303" s="22">
        <v>28.6</v>
      </c>
      <c r="M303" s="22">
        <v>86.980002999999996</v>
      </c>
      <c r="N303" s="22">
        <v>0.44</v>
      </c>
      <c r="O303" s="22">
        <v>3.3099999000000002</v>
      </c>
      <c r="P303" s="22">
        <v>6.2600002000000003</v>
      </c>
      <c r="Q303" s="22">
        <v>0.68000000999999999</v>
      </c>
      <c r="R303" s="22">
        <v>7.9999998000000003E-2</v>
      </c>
      <c r="S303" s="22">
        <v>2.2200000000000002</v>
      </c>
      <c r="T303" s="22">
        <v>2.9999998999999999E-2</v>
      </c>
      <c r="U303" s="24">
        <v>1616</v>
      </c>
      <c r="V303" s="24">
        <v>982</v>
      </c>
      <c r="W303" s="22">
        <v>0.74000001000000004</v>
      </c>
      <c r="X303" s="22">
        <v>1.23</v>
      </c>
      <c r="Y303">
        <v>0</v>
      </c>
    </row>
    <row r="304" spans="1:25">
      <c r="A304">
        <v>30</v>
      </c>
      <c r="B304">
        <v>2013</v>
      </c>
      <c r="C304" t="s">
        <v>17</v>
      </c>
      <c r="D304" t="s">
        <v>59</v>
      </c>
      <c r="E304" s="24">
        <v>1014699</v>
      </c>
      <c r="F304" s="22">
        <v>9.9099997999999996</v>
      </c>
      <c r="G304" s="24">
        <v>135088</v>
      </c>
      <c r="H304" s="22">
        <v>32.810001</v>
      </c>
      <c r="I304" s="24">
        <v>711</v>
      </c>
      <c r="J304" s="24">
        <v>47169</v>
      </c>
      <c r="K304" s="24">
        <v>193500</v>
      </c>
      <c r="L304" s="22">
        <v>28.6</v>
      </c>
      <c r="M304" s="22">
        <v>86.980002999999996</v>
      </c>
      <c r="N304" s="22">
        <v>0.44</v>
      </c>
      <c r="O304" s="22">
        <v>3.3099999000000002</v>
      </c>
      <c r="P304" s="22">
        <v>6.2600002000000003</v>
      </c>
      <c r="Q304" s="22">
        <v>0.68000000999999999</v>
      </c>
      <c r="R304" s="22">
        <v>7.9999998000000003E-2</v>
      </c>
      <c r="S304" s="22">
        <v>2.2200000000000002</v>
      </c>
      <c r="T304" s="22">
        <v>2.9999998999999999E-2</v>
      </c>
      <c r="U304" s="24">
        <v>1906</v>
      </c>
      <c r="V304" s="24">
        <v>1099</v>
      </c>
      <c r="W304" s="22">
        <v>0.81</v>
      </c>
      <c r="X304" s="22">
        <v>1.41</v>
      </c>
      <c r="Y304">
        <v>0</v>
      </c>
    </row>
    <row r="305" spans="1:25">
      <c r="A305">
        <v>30</v>
      </c>
      <c r="B305">
        <v>2014</v>
      </c>
      <c r="C305" t="s">
        <v>17</v>
      </c>
      <c r="D305" t="s">
        <v>59</v>
      </c>
      <c r="E305" s="24">
        <v>1014699</v>
      </c>
      <c r="F305" s="22">
        <v>9.9099997999999996</v>
      </c>
      <c r="G305" s="24">
        <v>138316</v>
      </c>
      <c r="H305" s="22">
        <v>32.810001</v>
      </c>
      <c r="I305" s="24">
        <v>711</v>
      </c>
      <c r="J305" s="24">
        <v>47169</v>
      </c>
      <c r="K305" s="24">
        <v>193500</v>
      </c>
      <c r="L305" s="22">
        <v>28.6</v>
      </c>
      <c r="M305" s="22">
        <v>86.980002999999996</v>
      </c>
      <c r="N305" s="22">
        <v>0.44</v>
      </c>
      <c r="O305" s="22">
        <v>3.3099999000000002</v>
      </c>
      <c r="P305" s="22">
        <v>6.2600002000000003</v>
      </c>
      <c r="Q305" s="22">
        <v>0.68000000999999999</v>
      </c>
      <c r="R305" s="22">
        <v>7.9999998000000003E-2</v>
      </c>
      <c r="S305" s="22">
        <v>2.2200000000000002</v>
      </c>
      <c r="T305" s="22">
        <v>2.9999998999999999E-2</v>
      </c>
      <c r="U305" s="24">
        <v>2159</v>
      </c>
      <c r="V305" s="24">
        <v>1239</v>
      </c>
      <c r="W305" s="22">
        <v>0.89999998000000003</v>
      </c>
      <c r="X305" s="22">
        <v>1.5599999</v>
      </c>
      <c r="Y305">
        <v>0</v>
      </c>
    </row>
    <row r="306" spans="1:25">
      <c r="A306">
        <v>30</v>
      </c>
      <c r="B306">
        <v>2015</v>
      </c>
      <c r="C306" t="s">
        <v>17</v>
      </c>
      <c r="D306" t="s">
        <v>59</v>
      </c>
      <c r="E306" s="24">
        <v>1014699</v>
      </c>
      <c r="F306" s="22">
        <v>9.9099997999999996</v>
      </c>
      <c r="G306" s="24">
        <v>141545</v>
      </c>
      <c r="H306" s="22">
        <v>32.810001</v>
      </c>
      <c r="I306" s="24">
        <v>711</v>
      </c>
      <c r="J306" s="24">
        <v>47169</v>
      </c>
      <c r="K306" s="24">
        <v>193500</v>
      </c>
      <c r="L306" s="22">
        <v>28.6</v>
      </c>
      <c r="M306" s="22">
        <v>86.980002999999996</v>
      </c>
      <c r="N306" s="22">
        <v>0.44</v>
      </c>
      <c r="O306" s="22">
        <v>3.3099999000000002</v>
      </c>
      <c r="P306" s="22">
        <v>6.2600002000000003</v>
      </c>
      <c r="Q306" s="22">
        <v>0.68000000999999999</v>
      </c>
      <c r="R306" s="22">
        <v>7.9999998000000003E-2</v>
      </c>
      <c r="S306" s="22">
        <v>2.2200000000000002</v>
      </c>
      <c r="T306" s="22">
        <v>2.9999998999999999E-2</v>
      </c>
      <c r="U306" s="24">
        <v>2107</v>
      </c>
      <c r="V306" s="24">
        <v>1195</v>
      </c>
      <c r="W306" s="22">
        <v>0.83999997000000004</v>
      </c>
      <c r="X306" s="22">
        <v>1.49</v>
      </c>
      <c r="Y306">
        <v>0</v>
      </c>
    </row>
    <row r="307" spans="1:25">
      <c r="A307">
        <v>30</v>
      </c>
      <c r="B307">
        <v>2016</v>
      </c>
      <c r="C307" t="s">
        <v>17</v>
      </c>
      <c r="D307" t="s">
        <v>59</v>
      </c>
      <c r="E307" s="24">
        <v>1014699</v>
      </c>
      <c r="F307" s="22">
        <v>9.9099997999999996</v>
      </c>
      <c r="G307" s="24">
        <v>144773</v>
      </c>
      <c r="H307" s="22">
        <v>32.810001</v>
      </c>
      <c r="I307" s="24">
        <v>711</v>
      </c>
      <c r="J307" s="24">
        <v>47169</v>
      </c>
      <c r="K307" s="24">
        <v>193500</v>
      </c>
      <c r="L307" s="22">
        <v>28.6</v>
      </c>
      <c r="M307" s="22">
        <v>86.980002999999996</v>
      </c>
      <c r="N307" s="22">
        <v>0.44</v>
      </c>
      <c r="O307" s="22">
        <v>3.3099999000000002</v>
      </c>
      <c r="P307" s="22">
        <v>6.2600002000000003</v>
      </c>
      <c r="Q307" s="22">
        <v>0.68000000999999999</v>
      </c>
      <c r="R307" s="22">
        <v>7.9999998000000003E-2</v>
      </c>
      <c r="S307" s="22">
        <v>2.2200000000000002</v>
      </c>
      <c r="T307" s="22">
        <v>2.9999998999999999E-2</v>
      </c>
      <c r="U307" s="24">
        <v>2292</v>
      </c>
      <c r="V307" s="24">
        <v>1249</v>
      </c>
      <c r="W307" s="22">
        <v>0.86000001000000004</v>
      </c>
      <c r="X307" s="22">
        <v>1.58</v>
      </c>
      <c r="Y307">
        <v>0</v>
      </c>
    </row>
    <row r="308" spans="1:25">
      <c r="A308">
        <v>31</v>
      </c>
      <c r="B308">
        <v>2000</v>
      </c>
      <c r="C308" t="s">
        <v>18</v>
      </c>
      <c r="D308" t="s">
        <v>59</v>
      </c>
      <c r="E308" s="24">
        <v>1711263</v>
      </c>
      <c r="F308" s="22">
        <v>9.7100000000000009</v>
      </c>
      <c r="G308" s="24">
        <v>116649</v>
      </c>
      <c r="H308" s="22">
        <v>32.549999</v>
      </c>
      <c r="I308" s="24">
        <v>491</v>
      </c>
      <c r="J308" s="24">
        <v>39250</v>
      </c>
      <c r="K308" s="24">
        <v>88000</v>
      </c>
      <c r="L308" s="22">
        <v>23</v>
      </c>
      <c r="M308" s="22">
        <v>87.330001999999993</v>
      </c>
      <c r="N308" s="22">
        <v>3.95</v>
      </c>
      <c r="O308" s="22">
        <v>5.52</v>
      </c>
      <c r="P308" s="22">
        <v>0.79000002000000003</v>
      </c>
      <c r="Q308" s="22">
        <v>1.27</v>
      </c>
      <c r="R308" s="22">
        <v>3.9999999000000001E-2</v>
      </c>
      <c r="S308" s="22">
        <v>1.03</v>
      </c>
      <c r="T308" s="22">
        <v>7.9999998000000003E-2</v>
      </c>
      <c r="U308" s="24">
        <v>2811</v>
      </c>
      <c r="V308" s="24">
        <v>2335</v>
      </c>
      <c r="W308" s="22">
        <v>2</v>
      </c>
      <c r="X308" s="22">
        <v>2.4100001</v>
      </c>
      <c r="Y308">
        <v>0</v>
      </c>
    </row>
    <row r="309" spans="1:25">
      <c r="A309">
        <v>31</v>
      </c>
      <c r="B309">
        <v>2001</v>
      </c>
      <c r="C309" t="s">
        <v>18</v>
      </c>
      <c r="D309" t="s">
        <v>59</v>
      </c>
      <c r="E309" s="24">
        <v>1711263</v>
      </c>
      <c r="F309" s="22">
        <v>9.7100000000000009</v>
      </c>
      <c r="G309" s="24">
        <v>201700</v>
      </c>
      <c r="H309" s="22">
        <v>32.549999</v>
      </c>
      <c r="I309" s="24">
        <v>491</v>
      </c>
      <c r="J309" s="24">
        <v>39250</v>
      </c>
      <c r="K309" s="24">
        <v>88000</v>
      </c>
      <c r="L309" s="22">
        <v>23</v>
      </c>
      <c r="M309" s="22">
        <v>87.330001999999993</v>
      </c>
      <c r="N309" s="22">
        <v>3.95</v>
      </c>
      <c r="O309" s="22">
        <v>5.52</v>
      </c>
      <c r="P309" s="22">
        <v>0.79000002000000003</v>
      </c>
      <c r="Q309" s="22">
        <v>1.27</v>
      </c>
      <c r="R309" s="22">
        <v>3.9999999000000001E-2</v>
      </c>
      <c r="S309" s="22">
        <v>1.03</v>
      </c>
      <c r="T309" s="22">
        <v>7.9999998000000003E-2</v>
      </c>
      <c r="U309" s="24">
        <v>6883</v>
      </c>
      <c r="V309" s="24">
        <v>4884</v>
      </c>
      <c r="W309" s="22">
        <v>2.4200001000000002</v>
      </c>
      <c r="X309" s="22">
        <v>3.4100001</v>
      </c>
      <c r="Y309">
        <v>0</v>
      </c>
    </row>
    <row r="310" spans="1:25">
      <c r="A310">
        <v>31</v>
      </c>
      <c r="B310">
        <v>2002</v>
      </c>
      <c r="C310" t="s">
        <v>18</v>
      </c>
      <c r="D310" t="s">
        <v>59</v>
      </c>
      <c r="E310" s="24">
        <v>1711263</v>
      </c>
      <c r="F310" s="22">
        <v>9.7100000000000009</v>
      </c>
      <c r="G310" s="24">
        <v>204632</v>
      </c>
      <c r="H310" s="22">
        <v>32.549999</v>
      </c>
      <c r="I310" s="24">
        <v>491</v>
      </c>
      <c r="J310" s="24">
        <v>39250</v>
      </c>
      <c r="K310" s="24">
        <v>88000</v>
      </c>
      <c r="L310" s="22">
        <v>23</v>
      </c>
      <c r="M310" s="22">
        <v>87.330001999999993</v>
      </c>
      <c r="N310" s="22">
        <v>3.95</v>
      </c>
      <c r="O310" s="22">
        <v>5.52</v>
      </c>
      <c r="P310" s="22">
        <v>0.79000002000000003</v>
      </c>
      <c r="Q310" s="22">
        <v>1.27</v>
      </c>
      <c r="R310" s="22">
        <v>3.9999999000000001E-2</v>
      </c>
      <c r="S310" s="22">
        <v>1.03</v>
      </c>
      <c r="T310" s="22">
        <v>7.9999998000000003E-2</v>
      </c>
      <c r="U310" s="24">
        <v>8332</v>
      </c>
      <c r="V310" s="24">
        <v>5003</v>
      </c>
      <c r="W310" s="22">
        <v>2.4400000999999998</v>
      </c>
      <c r="X310" s="22">
        <v>4.0700002</v>
      </c>
      <c r="Y310">
        <v>0</v>
      </c>
    </row>
    <row r="311" spans="1:25">
      <c r="A311">
        <v>31</v>
      </c>
      <c r="B311">
        <v>2003</v>
      </c>
      <c r="C311" t="s">
        <v>18</v>
      </c>
      <c r="D311" t="s">
        <v>59</v>
      </c>
      <c r="E311" s="24">
        <v>1711263</v>
      </c>
      <c r="F311" s="22">
        <v>9.7100000000000009</v>
      </c>
      <c r="G311" s="24">
        <v>206518</v>
      </c>
      <c r="H311" s="22">
        <v>32.549999</v>
      </c>
      <c r="I311" s="24">
        <v>491</v>
      </c>
      <c r="J311" s="24">
        <v>39250</v>
      </c>
      <c r="K311" s="24">
        <v>88000</v>
      </c>
      <c r="L311" s="22">
        <v>23</v>
      </c>
      <c r="M311" s="22">
        <v>87.330001999999993</v>
      </c>
      <c r="N311" s="22">
        <v>3.95</v>
      </c>
      <c r="O311" s="22">
        <v>5.52</v>
      </c>
      <c r="P311" s="22">
        <v>0.79000002000000003</v>
      </c>
      <c r="Q311" s="22">
        <v>1.27</v>
      </c>
      <c r="R311" s="22">
        <v>3.9999999000000001E-2</v>
      </c>
      <c r="S311" s="22">
        <v>1.03</v>
      </c>
      <c r="T311" s="22">
        <v>7.9999998000000003E-2</v>
      </c>
      <c r="U311" s="24">
        <v>7621</v>
      </c>
      <c r="V311" s="24">
        <v>4871</v>
      </c>
      <c r="W311" s="22">
        <v>2.3599999</v>
      </c>
      <c r="X311" s="22">
        <v>3.6900000999999998</v>
      </c>
      <c r="Y311">
        <v>0</v>
      </c>
    </row>
    <row r="312" spans="1:25">
      <c r="A312">
        <v>31</v>
      </c>
      <c r="B312">
        <v>2004</v>
      </c>
      <c r="C312" t="s">
        <v>18</v>
      </c>
      <c r="D312" t="s">
        <v>59</v>
      </c>
      <c r="E312" s="24">
        <v>1711263</v>
      </c>
      <c r="F312" s="22">
        <v>9.7100000000000009</v>
      </c>
      <c r="G312" s="24">
        <v>208405</v>
      </c>
      <c r="H312" s="22">
        <v>32.549999</v>
      </c>
      <c r="I312" s="24">
        <v>491</v>
      </c>
      <c r="J312" s="24">
        <v>39250</v>
      </c>
      <c r="K312" s="24">
        <v>88000</v>
      </c>
      <c r="L312" s="22">
        <v>23</v>
      </c>
      <c r="M312" s="22">
        <v>87.330001999999993</v>
      </c>
      <c r="N312" s="22">
        <v>3.95</v>
      </c>
      <c r="O312" s="22">
        <v>5.52</v>
      </c>
      <c r="P312" s="22">
        <v>0.79000002000000003</v>
      </c>
      <c r="Q312" s="22">
        <v>1.27</v>
      </c>
      <c r="R312" s="22">
        <v>3.9999999000000001E-2</v>
      </c>
      <c r="S312" s="22">
        <v>1.03</v>
      </c>
      <c r="T312" s="22">
        <v>7.9999998000000003E-2</v>
      </c>
      <c r="U312" s="24">
        <v>7036</v>
      </c>
      <c r="V312" s="24">
        <v>5066</v>
      </c>
      <c r="W312" s="22">
        <v>2.4300001</v>
      </c>
      <c r="X312" s="22">
        <v>3.3800001000000002</v>
      </c>
      <c r="Y312">
        <v>0</v>
      </c>
    </row>
    <row r="313" spans="1:25">
      <c r="A313">
        <v>31</v>
      </c>
      <c r="B313">
        <v>2005</v>
      </c>
      <c r="C313" t="s">
        <v>18</v>
      </c>
      <c r="D313" t="s">
        <v>59</v>
      </c>
      <c r="E313" s="24">
        <v>1772124</v>
      </c>
      <c r="F313" s="22">
        <v>7.9299998</v>
      </c>
      <c r="G313" s="24">
        <v>210292</v>
      </c>
      <c r="H313" s="22">
        <v>32.130001</v>
      </c>
      <c r="I313" s="24">
        <v>632</v>
      </c>
      <c r="J313" s="24">
        <v>47995</v>
      </c>
      <c r="K313" s="24">
        <v>119700</v>
      </c>
      <c r="L313" s="22">
        <v>26.4</v>
      </c>
      <c r="M313" s="22">
        <v>84.220000999999996</v>
      </c>
      <c r="N313" s="22">
        <v>4.0599999000000002</v>
      </c>
      <c r="O313" s="22">
        <v>7.75</v>
      </c>
      <c r="P313" s="22">
        <v>0.68000000999999999</v>
      </c>
      <c r="Q313" s="22">
        <v>1.59</v>
      </c>
      <c r="R313" s="22">
        <v>0.1</v>
      </c>
      <c r="S313" s="22">
        <v>1.51</v>
      </c>
      <c r="T313" s="22">
        <v>9.0000003999999995E-2</v>
      </c>
      <c r="U313" s="24">
        <v>7913</v>
      </c>
      <c r="V313" s="24">
        <v>5214</v>
      </c>
      <c r="W313" s="22">
        <v>2.48</v>
      </c>
      <c r="X313" s="22">
        <v>3.76</v>
      </c>
      <c r="Y313">
        <v>0</v>
      </c>
    </row>
    <row r="314" spans="1:25">
      <c r="A314">
        <v>31</v>
      </c>
      <c r="B314">
        <v>2006</v>
      </c>
      <c r="C314" t="s">
        <v>18</v>
      </c>
      <c r="D314" t="s">
        <v>59</v>
      </c>
      <c r="E314" s="24">
        <v>1772124</v>
      </c>
      <c r="F314" s="22">
        <v>7.9299998</v>
      </c>
      <c r="G314" s="24">
        <v>212178</v>
      </c>
      <c r="H314" s="22">
        <v>32.130001</v>
      </c>
      <c r="I314" s="24">
        <v>632</v>
      </c>
      <c r="J314" s="24">
        <v>47995</v>
      </c>
      <c r="K314" s="24">
        <v>119700</v>
      </c>
      <c r="L314" s="22">
        <v>26.4</v>
      </c>
      <c r="M314" s="22">
        <v>84.220000999999996</v>
      </c>
      <c r="N314" s="22">
        <v>4.0599999000000002</v>
      </c>
      <c r="O314" s="22">
        <v>7.75</v>
      </c>
      <c r="P314" s="22">
        <v>0.68000000999999999</v>
      </c>
      <c r="Q314" s="22">
        <v>1.59</v>
      </c>
      <c r="R314" s="22">
        <v>0.1</v>
      </c>
      <c r="S314" s="22">
        <v>1.51</v>
      </c>
      <c r="T314" s="22">
        <v>9.0000003999999995E-2</v>
      </c>
      <c r="U314" s="24">
        <v>8345</v>
      </c>
      <c r="V314" s="24">
        <v>5487</v>
      </c>
      <c r="W314" s="22">
        <v>2.5899999</v>
      </c>
      <c r="X314" s="22">
        <v>3.9300001</v>
      </c>
      <c r="Y314">
        <v>0</v>
      </c>
    </row>
    <row r="315" spans="1:25">
      <c r="A315">
        <v>31</v>
      </c>
      <c r="B315">
        <v>2007</v>
      </c>
      <c r="C315" t="s">
        <v>18</v>
      </c>
      <c r="D315" t="s">
        <v>59</v>
      </c>
      <c r="E315" s="24">
        <v>1772124</v>
      </c>
      <c r="F315" s="22">
        <v>7.9299998</v>
      </c>
      <c r="G315" s="24">
        <v>214066</v>
      </c>
      <c r="H315" s="22">
        <v>32.130001</v>
      </c>
      <c r="I315" s="24">
        <v>632</v>
      </c>
      <c r="J315" s="24">
        <v>47995</v>
      </c>
      <c r="K315" s="24">
        <v>119700</v>
      </c>
      <c r="L315" s="22">
        <v>26.4</v>
      </c>
      <c r="M315" s="22">
        <v>84.220000999999996</v>
      </c>
      <c r="N315" s="22">
        <v>4.0599999000000002</v>
      </c>
      <c r="O315" s="22">
        <v>7.75</v>
      </c>
      <c r="P315" s="22">
        <v>0.68000000999999999</v>
      </c>
      <c r="Q315" s="22">
        <v>1.59</v>
      </c>
      <c r="R315" s="22">
        <v>0.1</v>
      </c>
      <c r="S315" s="22">
        <v>1.51</v>
      </c>
      <c r="T315" s="22">
        <v>9.0000003999999995E-2</v>
      </c>
      <c r="U315" s="24">
        <v>8608</v>
      </c>
      <c r="V315" s="24">
        <v>5529</v>
      </c>
      <c r="W315" s="22">
        <v>2.5799998999999998</v>
      </c>
      <c r="X315" s="22">
        <v>4.0199999999999996</v>
      </c>
      <c r="Y315">
        <v>0</v>
      </c>
    </row>
    <row r="316" spans="1:25">
      <c r="A316">
        <v>31</v>
      </c>
      <c r="B316">
        <v>2008</v>
      </c>
      <c r="C316" t="s">
        <v>18</v>
      </c>
      <c r="D316" t="s">
        <v>59</v>
      </c>
      <c r="E316" s="24">
        <v>1772124</v>
      </c>
      <c r="F316" s="22">
        <v>7.9299998</v>
      </c>
      <c r="G316" s="24">
        <v>215952</v>
      </c>
      <c r="H316" s="22">
        <v>32.130001</v>
      </c>
      <c r="I316" s="24">
        <v>632</v>
      </c>
      <c r="J316" s="24">
        <v>47995</v>
      </c>
      <c r="K316" s="24">
        <v>119700</v>
      </c>
      <c r="L316" s="22">
        <v>26.4</v>
      </c>
      <c r="M316" s="22">
        <v>84.220000999999996</v>
      </c>
      <c r="N316" s="22">
        <v>4.0599999000000002</v>
      </c>
      <c r="O316" s="22">
        <v>7.75</v>
      </c>
      <c r="P316" s="22">
        <v>0.68000000999999999</v>
      </c>
      <c r="Q316" s="22">
        <v>1.59</v>
      </c>
      <c r="R316" s="22">
        <v>0.1</v>
      </c>
      <c r="S316" s="22">
        <v>1.51</v>
      </c>
      <c r="T316" s="22">
        <v>9.0000003999999995E-2</v>
      </c>
      <c r="U316" s="24">
        <v>8759</v>
      </c>
      <c r="V316" s="24">
        <v>5479</v>
      </c>
      <c r="W316" s="22">
        <v>2.54</v>
      </c>
      <c r="X316" s="22">
        <v>4.0599999000000002</v>
      </c>
      <c r="Y316">
        <v>0</v>
      </c>
    </row>
    <row r="317" spans="1:25">
      <c r="A317">
        <v>31</v>
      </c>
      <c r="B317">
        <v>2009</v>
      </c>
      <c r="C317" t="s">
        <v>18</v>
      </c>
      <c r="D317" t="s">
        <v>59</v>
      </c>
      <c r="E317" s="24">
        <v>1772124</v>
      </c>
      <c r="F317" s="22">
        <v>7.9299998</v>
      </c>
      <c r="G317" s="24">
        <v>217838</v>
      </c>
      <c r="H317" s="22">
        <v>32.130001</v>
      </c>
      <c r="I317" s="24">
        <v>632</v>
      </c>
      <c r="J317" s="24">
        <v>47995</v>
      </c>
      <c r="K317" s="24">
        <v>119700</v>
      </c>
      <c r="L317" s="22">
        <v>26.4</v>
      </c>
      <c r="M317" s="22">
        <v>84.220000999999996</v>
      </c>
      <c r="N317" s="22">
        <v>4.0599999000000002</v>
      </c>
      <c r="O317" s="22">
        <v>7.75</v>
      </c>
      <c r="P317" s="22">
        <v>0.68000000999999999</v>
      </c>
      <c r="Q317" s="22">
        <v>1.59</v>
      </c>
      <c r="R317" s="22">
        <v>0.1</v>
      </c>
      <c r="S317" s="22">
        <v>1.51</v>
      </c>
      <c r="T317" s="22">
        <v>9.0000003999999995E-2</v>
      </c>
      <c r="U317" s="24">
        <v>8140</v>
      </c>
      <c r="V317" s="24">
        <v>5114</v>
      </c>
      <c r="W317" s="22">
        <v>2.3499998999999998</v>
      </c>
      <c r="X317" s="22">
        <v>3.74</v>
      </c>
      <c r="Y317">
        <v>0</v>
      </c>
    </row>
    <row r="318" spans="1:25">
      <c r="A318">
        <v>31</v>
      </c>
      <c r="B318">
        <v>2010</v>
      </c>
      <c r="C318" t="s">
        <v>18</v>
      </c>
      <c r="D318" t="s">
        <v>59</v>
      </c>
      <c r="E318" s="24">
        <v>1826341</v>
      </c>
      <c r="F318" s="22">
        <v>8.3699998999999998</v>
      </c>
      <c r="G318" s="24">
        <v>219725</v>
      </c>
      <c r="H318" s="22">
        <v>32.779998999999997</v>
      </c>
      <c r="I318" s="24">
        <v>687</v>
      </c>
      <c r="J318" s="24">
        <v>51381</v>
      </c>
      <c r="K318" s="24">
        <v>126700</v>
      </c>
      <c r="L318" s="22">
        <v>27</v>
      </c>
      <c r="M318" s="22">
        <v>82.120002999999997</v>
      </c>
      <c r="N318" s="22">
        <v>4.4299998</v>
      </c>
      <c r="O318" s="22">
        <v>9.1700000999999993</v>
      </c>
      <c r="P318" s="22">
        <v>0.81</v>
      </c>
      <c r="Q318" s="22">
        <v>1.75</v>
      </c>
      <c r="R318" s="22">
        <v>5.0000001000000002E-2</v>
      </c>
      <c r="S318" s="22">
        <v>1.5599999</v>
      </c>
      <c r="T318" s="22">
        <v>0.12</v>
      </c>
      <c r="U318" s="24">
        <v>8221</v>
      </c>
      <c r="V318" s="24">
        <v>5088</v>
      </c>
      <c r="W318" s="22">
        <v>2.3199999</v>
      </c>
      <c r="X318" s="22">
        <v>3.74</v>
      </c>
      <c r="Y318">
        <v>0</v>
      </c>
    </row>
    <row r="319" spans="1:25">
      <c r="A319">
        <v>31</v>
      </c>
      <c r="B319">
        <v>2011</v>
      </c>
      <c r="C319" t="s">
        <v>18</v>
      </c>
      <c r="D319" t="s">
        <v>59</v>
      </c>
      <c r="E319" s="24">
        <v>1869365</v>
      </c>
      <c r="F319" s="22">
        <v>8.75</v>
      </c>
      <c r="G319" s="24">
        <v>225263</v>
      </c>
      <c r="H319" s="22">
        <v>33.759998000000003</v>
      </c>
      <c r="I319" s="24">
        <v>726</v>
      </c>
      <c r="J319" s="24">
        <v>52997</v>
      </c>
      <c r="K319" s="24">
        <v>133200</v>
      </c>
      <c r="L319" s="22">
        <v>27</v>
      </c>
      <c r="M319" s="22">
        <v>80.760002</v>
      </c>
      <c r="N319" s="22">
        <v>4.5900002000000004</v>
      </c>
      <c r="O319" s="22">
        <v>9.9600000000000009</v>
      </c>
      <c r="P319" s="22">
        <v>0.70999997999999997</v>
      </c>
      <c r="Q319" s="22">
        <v>2.02</v>
      </c>
      <c r="R319" s="22">
        <v>5.9999998999999998E-2</v>
      </c>
      <c r="S319" s="22">
        <v>1.8200000999999999</v>
      </c>
      <c r="T319" s="22">
        <v>9.0000003999999995E-2</v>
      </c>
      <c r="U319" s="24">
        <v>8171</v>
      </c>
      <c r="V319" s="24">
        <v>4959</v>
      </c>
      <c r="W319" s="22">
        <v>2.2000000000000002</v>
      </c>
      <c r="X319" s="22">
        <v>3.6300001000000002</v>
      </c>
      <c r="Y319">
        <v>0</v>
      </c>
    </row>
    <row r="320" spans="1:25">
      <c r="A320">
        <v>31</v>
      </c>
      <c r="B320">
        <v>2012</v>
      </c>
      <c r="C320" t="s">
        <v>18</v>
      </c>
      <c r="D320" t="s">
        <v>59</v>
      </c>
      <c r="E320" s="24">
        <v>1869365</v>
      </c>
      <c r="F320" s="22">
        <v>8.75</v>
      </c>
      <c r="G320" s="24">
        <v>230802</v>
      </c>
      <c r="H320" s="22">
        <v>33.759998000000003</v>
      </c>
      <c r="I320" s="24">
        <v>726</v>
      </c>
      <c r="J320" s="24">
        <v>52997</v>
      </c>
      <c r="K320" s="24">
        <v>133200</v>
      </c>
      <c r="L320" s="22">
        <v>27</v>
      </c>
      <c r="M320" s="22">
        <v>80.760002</v>
      </c>
      <c r="N320" s="22">
        <v>4.5900002000000004</v>
      </c>
      <c r="O320" s="22">
        <v>9.9600000000000009</v>
      </c>
      <c r="P320" s="22">
        <v>0.70999997999999997</v>
      </c>
      <c r="Q320" s="22">
        <v>2.02</v>
      </c>
      <c r="R320" s="22">
        <v>5.9999998999999998E-2</v>
      </c>
      <c r="S320" s="22">
        <v>1.8200000999999999</v>
      </c>
      <c r="T320" s="22">
        <v>9.0000003999999995E-2</v>
      </c>
      <c r="U320" s="24">
        <v>8123</v>
      </c>
      <c r="V320" s="24">
        <v>4870</v>
      </c>
      <c r="W320" s="22">
        <v>2.1099999</v>
      </c>
      <c r="X320" s="22">
        <v>3.52</v>
      </c>
      <c r="Y320">
        <v>0</v>
      </c>
    </row>
    <row r="321" spans="1:25">
      <c r="A321">
        <v>31</v>
      </c>
      <c r="B321">
        <v>2013</v>
      </c>
      <c r="C321" t="s">
        <v>18</v>
      </c>
      <c r="D321" t="s">
        <v>59</v>
      </c>
      <c r="E321" s="24">
        <v>1869365</v>
      </c>
      <c r="F321" s="22">
        <v>8.75</v>
      </c>
      <c r="G321" s="24">
        <v>236341</v>
      </c>
      <c r="H321" s="22">
        <v>33.759998000000003</v>
      </c>
      <c r="I321" s="24">
        <v>726</v>
      </c>
      <c r="J321" s="24">
        <v>52997</v>
      </c>
      <c r="K321" s="24">
        <v>133200</v>
      </c>
      <c r="L321" s="22">
        <v>27</v>
      </c>
      <c r="M321" s="22">
        <v>80.760002</v>
      </c>
      <c r="N321" s="22">
        <v>4.5900002000000004</v>
      </c>
      <c r="O321" s="22">
        <v>9.9600000000000009</v>
      </c>
      <c r="P321" s="22">
        <v>0.70999997999999997</v>
      </c>
      <c r="Q321" s="22">
        <v>2.02</v>
      </c>
      <c r="R321" s="22">
        <v>5.9999998999999998E-2</v>
      </c>
      <c r="S321" s="22">
        <v>1.8200000999999999</v>
      </c>
      <c r="T321" s="22">
        <v>9.0000003999999995E-2</v>
      </c>
      <c r="U321" s="24">
        <v>8604</v>
      </c>
      <c r="V321" s="24">
        <v>5146</v>
      </c>
      <c r="W321" s="22">
        <v>2.1800001</v>
      </c>
      <c r="X321" s="22">
        <v>3.6400001</v>
      </c>
      <c r="Y321">
        <v>0</v>
      </c>
    </row>
    <row r="322" spans="1:25">
      <c r="A322">
        <v>31</v>
      </c>
      <c r="B322">
        <v>2014</v>
      </c>
      <c r="C322" t="s">
        <v>18</v>
      </c>
      <c r="D322" t="s">
        <v>59</v>
      </c>
      <c r="E322" s="24">
        <v>1869365</v>
      </c>
      <c r="F322" s="22">
        <v>8.75</v>
      </c>
      <c r="G322" s="24">
        <v>241878</v>
      </c>
      <c r="H322" s="22">
        <v>33.759998000000003</v>
      </c>
      <c r="I322" s="24">
        <v>726</v>
      </c>
      <c r="J322" s="24">
        <v>52997</v>
      </c>
      <c r="K322" s="24">
        <v>133200</v>
      </c>
      <c r="L322" s="22">
        <v>27</v>
      </c>
      <c r="M322" s="22">
        <v>80.760002</v>
      </c>
      <c r="N322" s="22">
        <v>4.5900002000000004</v>
      </c>
      <c r="O322" s="22">
        <v>9.9600000000000009</v>
      </c>
      <c r="P322" s="22">
        <v>0.70999997999999997</v>
      </c>
      <c r="Q322" s="22">
        <v>2.02</v>
      </c>
      <c r="R322" s="22">
        <v>5.9999998999999998E-2</v>
      </c>
      <c r="S322" s="22">
        <v>1.8200000999999999</v>
      </c>
      <c r="T322" s="22">
        <v>9.0000003999999995E-2</v>
      </c>
      <c r="U322" s="24">
        <v>8055</v>
      </c>
      <c r="V322" s="24">
        <v>5421</v>
      </c>
      <c r="W322" s="22">
        <v>2.2400000000000002</v>
      </c>
      <c r="X322" s="22">
        <v>3.3299998999999998</v>
      </c>
      <c r="Y322">
        <v>0</v>
      </c>
    </row>
    <row r="323" spans="1:25">
      <c r="A323">
        <v>31</v>
      </c>
      <c r="B323">
        <v>2015</v>
      </c>
      <c r="C323" t="s">
        <v>18</v>
      </c>
      <c r="D323" t="s">
        <v>59</v>
      </c>
      <c r="E323" s="24">
        <v>1869365</v>
      </c>
      <c r="F323" s="22">
        <v>8.75</v>
      </c>
      <c r="G323" s="24">
        <v>252787</v>
      </c>
      <c r="H323" s="22">
        <v>33.759998000000003</v>
      </c>
      <c r="I323" s="24">
        <v>726</v>
      </c>
      <c r="J323" s="24">
        <v>52997</v>
      </c>
      <c r="K323" s="24">
        <v>133200</v>
      </c>
      <c r="L323" s="22">
        <v>27</v>
      </c>
      <c r="M323" s="22">
        <v>80.760002</v>
      </c>
      <c r="N323" s="22">
        <v>4.5900002000000004</v>
      </c>
      <c r="O323" s="22">
        <v>9.9600000000000009</v>
      </c>
      <c r="P323" s="22">
        <v>0.70999997999999997</v>
      </c>
      <c r="Q323" s="22">
        <v>2.02</v>
      </c>
      <c r="R323" s="22">
        <v>5.9999998999999998E-2</v>
      </c>
      <c r="S323" s="22">
        <v>1.8200000999999999</v>
      </c>
      <c r="T323" s="22">
        <v>9.0000003999999995E-2</v>
      </c>
      <c r="U323" s="24">
        <v>7564</v>
      </c>
      <c r="V323" s="24">
        <v>5455</v>
      </c>
      <c r="W323" s="22">
        <v>2.1600001</v>
      </c>
      <c r="X323" s="22">
        <v>2.99</v>
      </c>
      <c r="Y323">
        <v>0</v>
      </c>
    </row>
    <row r="324" spans="1:25">
      <c r="A324">
        <v>31</v>
      </c>
      <c r="B324">
        <v>2016</v>
      </c>
      <c r="C324" t="s">
        <v>18</v>
      </c>
      <c r="D324" t="s">
        <v>59</v>
      </c>
      <c r="E324" s="24">
        <v>1869365</v>
      </c>
      <c r="F324" s="22">
        <v>8.75</v>
      </c>
      <c r="G324" s="24">
        <v>258410</v>
      </c>
      <c r="H324" s="22">
        <v>33.759998000000003</v>
      </c>
      <c r="I324" s="24">
        <v>726</v>
      </c>
      <c r="J324" s="24">
        <v>52997</v>
      </c>
      <c r="K324" s="24">
        <v>133200</v>
      </c>
      <c r="L324" s="22">
        <v>27</v>
      </c>
      <c r="M324" s="22">
        <v>80.760002</v>
      </c>
      <c r="N324" s="22">
        <v>4.5900002000000004</v>
      </c>
      <c r="O324" s="22">
        <v>9.9600000000000009</v>
      </c>
      <c r="P324" s="22">
        <v>0.70999997999999997</v>
      </c>
      <c r="Q324" s="22">
        <v>2.02</v>
      </c>
      <c r="R324" s="22">
        <v>5.9999998999999998E-2</v>
      </c>
      <c r="S324" s="22">
        <v>1.8200000999999999</v>
      </c>
      <c r="T324" s="22">
        <v>9.0000003999999995E-2</v>
      </c>
      <c r="U324" s="24">
        <v>7325</v>
      </c>
      <c r="V324" s="24">
        <v>5615</v>
      </c>
      <c r="W324" s="22">
        <v>2.1700001000000002</v>
      </c>
      <c r="X324" s="22">
        <v>2.8299998999999998</v>
      </c>
      <c r="Y324">
        <v>0</v>
      </c>
    </row>
    <row r="325" spans="1:25">
      <c r="A325">
        <v>32</v>
      </c>
      <c r="B325">
        <v>2000</v>
      </c>
      <c r="C325" t="s">
        <v>19</v>
      </c>
      <c r="D325" t="s">
        <v>59</v>
      </c>
      <c r="E325" s="24">
        <v>1998257</v>
      </c>
      <c r="F325" s="22">
        <v>10.48</v>
      </c>
      <c r="G325" s="24">
        <v>229536</v>
      </c>
      <c r="H325" s="22">
        <v>39.130001</v>
      </c>
      <c r="I325" s="24">
        <v>699</v>
      </c>
      <c r="J325" s="24">
        <v>44581</v>
      </c>
      <c r="K325" s="24">
        <v>142000</v>
      </c>
      <c r="L325" s="22">
        <v>26.5</v>
      </c>
      <c r="M325" s="22">
        <v>65.209998999999996</v>
      </c>
      <c r="N325" s="22">
        <v>6.5799998999999998</v>
      </c>
      <c r="O325" s="22">
        <v>19.719999000000001</v>
      </c>
      <c r="P325" s="22">
        <v>1.0700000999999999</v>
      </c>
      <c r="Q325" s="22">
        <v>4.4299998</v>
      </c>
      <c r="R325" s="22">
        <v>0.38999999000000002</v>
      </c>
      <c r="S325" s="22">
        <v>2.46</v>
      </c>
      <c r="T325" s="22">
        <v>0.14000000000000001</v>
      </c>
      <c r="U325" s="24">
        <v>19991</v>
      </c>
      <c r="V325" s="24">
        <v>16649</v>
      </c>
      <c r="W325" s="22">
        <v>7.25</v>
      </c>
      <c r="X325" s="22">
        <v>8.7100000000000009</v>
      </c>
      <c r="Y325">
        <v>0</v>
      </c>
    </row>
    <row r="326" spans="1:25">
      <c r="A326">
        <v>32</v>
      </c>
      <c r="B326">
        <v>2001</v>
      </c>
      <c r="C326" t="s">
        <v>19</v>
      </c>
      <c r="D326" t="s">
        <v>59</v>
      </c>
      <c r="E326" s="24">
        <v>1998257</v>
      </c>
      <c r="F326" s="22">
        <v>10.48</v>
      </c>
      <c r="G326" s="24">
        <v>298278</v>
      </c>
      <c r="H326" s="22">
        <v>39.130001</v>
      </c>
      <c r="I326" s="24">
        <v>699</v>
      </c>
      <c r="J326" s="24">
        <v>44581</v>
      </c>
      <c r="K326" s="24">
        <v>142000</v>
      </c>
      <c r="L326" s="22">
        <v>26.5</v>
      </c>
      <c r="M326" s="22">
        <v>65.209998999999996</v>
      </c>
      <c r="N326" s="22">
        <v>6.5799998999999998</v>
      </c>
      <c r="O326" s="22">
        <v>19.719999000000001</v>
      </c>
      <c r="P326" s="22">
        <v>1.0700000999999999</v>
      </c>
      <c r="Q326" s="22">
        <v>4.4299998</v>
      </c>
      <c r="R326" s="22">
        <v>0.38999999000000002</v>
      </c>
      <c r="S326" s="22">
        <v>2.46</v>
      </c>
      <c r="T326" s="22">
        <v>0.14000000000000001</v>
      </c>
      <c r="U326" s="24">
        <v>31721</v>
      </c>
      <c r="V326" s="24">
        <v>20069</v>
      </c>
      <c r="W326" s="22">
        <v>6.73</v>
      </c>
      <c r="X326" s="22">
        <v>10.63</v>
      </c>
      <c r="Y326">
        <v>0</v>
      </c>
    </row>
    <row r="327" spans="1:25">
      <c r="A327">
        <v>32</v>
      </c>
      <c r="B327">
        <v>2002</v>
      </c>
      <c r="C327" t="s">
        <v>19</v>
      </c>
      <c r="D327" t="s">
        <v>59</v>
      </c>
      <c r="E327" s="24">
        <v>1998257</v>
      </c>
      <c r="F327" s="22">
        <v>10.48</v>
      </c>
      <c r="G327" s="24">
        <v>297427</v>
      </c>
      <c r="H327" s="22">
        <v>39.130001</v>
      </c>
      <c r="I327" s="24">
        <v>699</v>
      </c>
      <c r="J327" s="24">
        <v>44581</v>
      </c>
      <c r="K327" s="24">
        <v>142000</v>
      </c>
      <c r="L327" s="22">
        <v>26.5</v>
      </c>
      <c r="M327" s="22">
        <v>65.209998999999996</v>
      </c>
      <c r="N327" s="22">
        <v>6.5799998999999998</v>
      </c>
      <c r="O327" s="22">
        <v>19.719999000000001</v>
      </c>
      <c r="P327" s="22">
        <v>1.0700000999999999</v>
      </c>
      <c r="Q327" s="22">
        <v>4.4299998</v>
      </c>
      <c r="R327" s="22">
        <v>0.38999999000000002</v>
      </c>
      <c r="S327" s="22">
        <v>2.46</v>
      </c>
      <c r="T327" s="22">
        <v>0.14000000000000001</v>
      </c>
      <c r="U327" s="24">
        <v>29690</v>
      </c>
      <c r="V327" s="24">
        <v>19411</v>
      </c>
      <c r="W327" s="22">
        <v>6.5300001999999999</v>
      </c>
      <c r="X327" s="22">
        <v>9.9799994999999999</v>
      </c>
      <c r="Y327">
        <v>0</v>
      </c>
    </row>
    <row r="328" spans="1:25">
      <c r="A328">
        <v>32</v>
      </c>
      <c r="B328">
        <v>2003</v>
      </c>
      <c r="C328" t="s">
        <v>19</v>
      </c>
      <c r="D328" t="s">
        <v>59</v>
      </c>
      <c r="E328" s="24">
        <v>1998257</v>
      </c>
      <c r="F328" s="22">
        <v>10.48</v>
      </c>
      <c r="G328" s="24">
        <v>250958</v>
      </c>
      <c r="H328" s="22">
        <v>39.130001</v>
      </c>
      <c r="I328" s="24">
        <v>699</v>
      </c>
      <c r="J328" s="24">
        <v>44581</v>
      </c>
      <c r="K328" s="24">
        <v>142000</v>
      </c>
      <c r="L328" s="22">
        <v>26.5</v>
      </c>
      <c r="M328" s="22">
        <v>65.209998999999996</v>
      </c>
      <c r="N328" s="22">
        <v>6.5799998999999998</v>
      </c>
      <c r="O328" s="22">
        <v>19.719999000000001</v>
      </c>
      <c r="P328" s="22">
        <v>1.0700000999999999</v>
      </c>
      <c r="Q328" s="22">
        <v>4.4299998</v>
      </c>
      <c r="R328" s="22">
        <v>0.38999999000000002</v>
      </c>
      <c r="S328" s="22">
        <v>2.46</v>
      </c>
      <c r="T328" s="22">
        <v>0.14000000000000001</v>
      </c>
      <c r="U328" s="24">
        <v>21379</v>
      </c>
      <c r="V328" s="24">
        <v>17845</v>
      </c>
      <c r="W328" s="22">
        <v>7.1100000999999997</v>
      </c>
      <c r="X328" s="22">
        <v>8.5200005000000001</v>
      </c>
      <c r="Y328">
        <v>0</v>
      </c>
    </row>
    <row r="329" spans="1:25">
      <c r="A329">
        <v>32</v>
      </c>
      <c r="B329">
        <v>2004</v>
      </c>
      <c r="C329" t="s">
        <v>19</v>
      </c>
      <c r="D329" t="s">
        <v>59</v>
      </c>
      <c r="E329" s="24">
        <v>1998257</v>
      </c>
      <c r="F329" s="22">
        <v>10.48</v>
      </c>
      <c r="G329" s="24">
        <v>265134</v>
      </c>
      <c r="H329" s="22">
        <v>39.130001</v>
      </c>
      <c r="I329" s="24">
        <v>699</v>
      </c>
      <c r="J329" s="24">
        <v>44581</v>
      </c>
      <c r="K329" s="24">
        <v>142000</v>
      </c>
      <c r="L329" s="22">
        <v>26.5</v>
      </c>
      <c r="M329" s="22">
        <v>65.209998999999996</v>
      </c>
      <c r="N329" s="22">
        <v>6.5799998999999998</v>
      </c>
      <c r="O329" s="22">
        <v>19.719999000000001</v>
      </c>
      <c r="P329" s="22">
        <v>1.0700000999999999</v>
      </c>
      <c r="Q329" s="22">
        <v>4.4299998</v>
      </c>
      <c r="R329" s="22">
        <v>0.38999999000000002</v>
      </c>
      <c r="S329" s="22">
        <v>2.46</v>
      </c>
      <c r="T329" s="22">
        <v>0.14000000000000001</v>
      </c>
      <c r="U329" s="24">
        <v>21864</v>
      </c>
      <c r="V329" s="24">
        <v>18261</v>
      </c>
      <c r="W329" s="22">
        <v>6.8899999000000003</v>
      </c>
      <c r="X329" s="22">
        <v>8.25</v>
      </c>
      <c r="Y329">
        <v>0</v>
      </c>
    </row>
    <row r="330" spans="1:25">
      <c r="A330">
        <v>32</v>
      </c>
      <c r="B330">
        <v>2005</v>
      </c>
      <c r="C330" t="s">
        <v>19</v>
      </c>
      <c r="D330" t="s">
        <v>59</v>
      </c>
      <c r="E330" s="24">
        <v>2545763</v>
      </c>
      <c r="F330" s="22">
        <v>8</v>
      </c>
      <c r="G330" s="24">
        <v>273079</v>
      </c>
      <c r="H330" s="22">
        <v>39.279998999999997</v>
      </c>
      <c r="I330" s="24">
        <v>989</v>
      </c>
      <c r="J330" s="24">
        <v>55585</v>
      </c>
      <c r="K330" s="24">
        <v>275300</v>
      </c>
      <c r="L330" s="22">
        <v>30.1</v>
      </c>
      <c r="M330" s="22">
        <v>57.439999</v>
      </c>
      <c r="N330" s="22">
        <v>7.21</v>
      </c>
      <c r="O330" s="22">
        <v>25.200001</v>
      </c>
      <c r="P330" s="22">
        <v>1.03</v>
      </c>
      <c r="Q330" s="22">
        <v>6.0900002000000004</v>
      </c>
      <c r="R330" s="22">
        <v>0.46000001000000001</v>
      </c>
      <c r="S330" s="22">
        <v>2.3599999</v>
      </c>
      <c r="T330" s="22">
        <v>0.20999999</v>
      </c>
      <c r="U330" s="24">
        <v>24165</v>
      </c>
      <c r="V330" s="24">
        <v>19927</v>
      </c>
      <c r="W330" s="22">
        <v>7.3000002000000004</v>
      </c>
      <c r="X330" s="22">
        <v>8.8500004000000008</v>
      </c>
      <c r="Y330">
        <v>0</v>
      </c>
    </row>
    <row r="331" spans="1:25">
      <c r="A331">
        <v>32</v>
      </c>
      <c r="B331">
        <v>2006</v>
      </c>
      <c r="C331" t="s">
        <v>19</v>
      </c>
      <c r="D331" t="s">
        <v>59</v>
      </c>
      <c r="E331" s="24">
        <v>2545763</v>
      </c>
      <c r="F331" s="22">
        <v>8</v>
      </c>
      <c r="G331" s="24">
        <v>278009</v>
      </c>
      <c r="H331" s="22">
        <v>39.279998999999997</v>
      </c>
      <c r="I331" s="24">
        <v>989</v>
      </c>
      <c r="J331" s="24">
        <v>55585</v>
      </c>
      <c r="K331" s="24">
        <v>275300</v>
      </c>
      <c r="L331" s="22">
        <v>30.1</v>
      </c>
      <c r="M331" s="22">
        <v>57.439999</v>
      </c>
      <c r="N331" s="22">
        <v>7.21</v>
      </c>
      <c r="O331" s="22">
        <v>25.200001</v>
      </c>
      <c r="P331" s="22">
        <v>1.03</v>
      </c>
      <c r="Q331" s="22">
        <v>6.0900002000000004</v>
      </c>
      <c r="R331" s="22">
        <v>0.46000001000000001</v>
      </c>
      <c r="S331" s="22">
        <v>2.3599999</v>
      </c>
      <c r="T331" s="22">
        <v>0.20999999</v>
      </c>
      <c r="U331" s="24">
        <v>25263</v>
      </c>
      <c r="V331" s="24">
        <v>20522</v>
      </c>
      <c r="W331" s="22">
        <v>7.3800001000000002</v>
      </c>
      <c r="X331" s="22">
        <v>9.0900002000000004</v>
      </c>
      <c r="Y331">
        <v>0</v>
      </c>
    </row>
    <row r="332" spans="1:25">
      <c r="A332">
        <v>32</v>
      </c>
      <c r="B332">
        <v>2007</v>
      </c>
      <c r="C332" t="s">
        <v>19</v>
      </c>
      <c r="D332" t="s">
        <v>59</v>
      </c>
      <c r="E332" s="24">
        <v>2545763</v>
      </c>
      <c r="F332" s="22">
        <v>8</v>
      </c>
      <c r="G332" s="24">
        <v>293221</v>
      </c>
      <c r="H332" s="22">
        <v>39.279998999999997</v>
      </c>
      <c r="I332" s="24">
        <v>989</v>
      </c>
      <c r="J332" s="24">
        <v>55585</v>
      </c>
      <c r="K332" s="24">
        <v>275300</v>
      </c>
      <c r="L332" s="22">
        <v>30.1</v>
      </c>
      <c r="M332" s="22">
        <v>57.439999</v>
      </c>
      <c r="N332" s="22">
        <v>7.21</v>
      </c>
      <c r="O332" s="22">
        <v>25.200001</v>
      </c>
      <c r="P332" s="22">
        <v>1.03</v>
      </c>
      <c r="Q332" s="22">
        <v>6.0900002000000004</v>
      </c>
      <c r="R332" s="22">
        <v>0.46000001000000001</v>
      </c>
      <c r="S332" s="22">
        <v>2.3599999</v>
      </c>
      <c r="T332" s="22">
        <v>0.20999999</v>
      </c>
      <c r="U332" s="24">
        <v>24052</v>
      </c>
      <c r="V332" s="24">
        <v>19263</v>
      </c>
      <c r="W332" s="22">
        <v>6.5700002</v>
      </c>
      <c r="X332" s="22">
        <v>8.1999998000000005</v>
      </c>
      <c r="Y332">
        <v>0</v>
      </c>
    </row>
    <row r="333" spans="1:25">
      <c r="A333">
        <v>32</v>
      </c>
      <c r="B333">
        <v>2008</v>
      </c>
      <c r="C333" t="s">
        <v>19</v>
      </c>
      <c r="D333" t="s">
        <v>59</v>
      </c>
      <c r="E333" s="24">
        <v>2545763</v>
      </c>
      <c r="F333" s="22">
        <v>8</v>
      </c>
      <c r="G333" s="24">
        <v>303425</v>
      </c>
      <c r="H333" s="22">
        <v>39.279998999999997</v>
      </c>
      <c r="I333" s="24">
        <v>989</v>
      </c>
      <c r="J333" s="24">
        <v>55585</v>
      </c>
      <c r="K333" s="24">
        <v>275300</v>
      </c>
      <c r="L333" s="22">
        <v>30.1</v>
      </c>
      <c r="M333" s="22">
        <v>57.439999</v>
      </c>
      <c r="N333" s="22">
        <v>7.21</v>
      </c>
      <c r="O333" s="22">
        <v>25.200001</v>
      </c>
      <c r="P333" s="22">
        <v>1.03</v>
      </c>
      <c r="Q333" s="22">
        <v>6.0900002000000004</v>
      </c>
      <c r="R333" s="22">
        <v>0.46000001000000001</v>
      </c>
      <c r="S333" s="22">
        <v>2.3599999</v>
      </c>
      <c r="T333" s="22">
        <v>0.20999999</v>
      </c>
      <c r="U333" s="24">
        <v>22450</v>
      </c>
      <c r="V333" s="24">
        <v>17746</v>
      </c>
      <c r="W333" s="22">
        <v>5.8499999000000003</v>
      </c>
      <c r="X333" s="22">
        <v>7.4000000999999997</v>
      </c>
      <c r="Y333">
        <v>0</v>
      </c>
    </row>
    <row r="334" spans="1:25">
      <c r="A334">
        <v>32</v>
      </c>
      <c r="B334">
        <v>2009</v>
      </c>
      <c r="C334" t="s">
        <v>19</v>
      </c>
      <c r="D334" t="s">
        <v>59</v>
      </c>
      <c r="E334" s="24">
        <v>2545763</v>
      </c>
      <c r="F334" s="22">
        <v>8</v>
      </c>
      <c r="G334" s="24">
        <v>324328</v>
      </c>
      <c r="H334" s="22">
        <v>39.279998999999997</v>
      </c>
      <c r="I334" s="24">
        <v>989</v>
      </c>
      <c r="J334" s="24">
        <v>55585</v>
      </c>
      <c r="K334" s="24">
        <v>275300</v>
      </c>
      <c r="L334" s="22">
        <v>30.1</v>
      </c>
      <c r="M334" s="22">
        <v>57.439999</v>
      </c>
      <c r="N334" s="22">
        <v>7.21</v>
      </c>
      <c r="O334" s="22">
        <v>25.200001</v>
      </c>
      <c r="P334" s="22">
        <v>1.03</v>
      </c>
      <c r="Q334" s="22">
        <v>6.0900002000000004</v>
      </c>
      <c r="R334" s="22">
        <v>0.46000001000000001</v>
      </c>
      <c r="S334" s="22">
        <v>2.3599999</v>
      </c>
      <c r="T334" s="22">
        <v>0.20999999</v>
      </c>
      <c r="U334" s="24">
        <v>19746</v>
      </c>
      <c r="V334" s="24">
        <v>15940</v>
      </c>
      <c r="W334" s="22">
        <v>4.9099997999999996</v>
      </c>
      <c r="X334" s="22">
        <v>6.0900002000000004</v>
      </c>
      <c r="Y334">
        <v>0</v>
      </c>
    </row>
    <row r="335" spans="1:25">
      <c r="A335">
        <v>32</v>
      </c>
      <c r="B335">
        <v>2010</v>
      </c>
      <c r="C335" t="s">
        <v>19</v>
      </c>
      <c r="D335" t="s">
        <v>59</v>
      </c>
      <c r="E335" s="24">
        <v>2700551</v>
      </c>
      <c r="F335" s="22">
        <v>10.56</v>
      </c>
      <c r="G335" s="24">
        <v>347005</v>
      </c>
      <c r="H335" s="22">
        <v>41.220001000000003</v>
      </c>
      <c r="I335" s="24">
        <v>1001</v>
      </c>
      <c r="J335" s="24">
        <v>54083</v>
      </c>
      <c r="K335" s="24">
        <v>190900</v>
      </c>
      <c r="L335" s="22">
        <v>31</v>
      </c>
      <c r="M335" s="22">
        <v>54.139999000000003</v>
      </c>
      <c r="N335" s="22">
        <v>7.6999997999999996</v>
      </c>
      <c r="O335" s="22">
        <v>26.530000999999999</v>
      </c>
      <c r="P335" s="22">
        <v>0.87</v>
      </c>
      <c r="Q335" s="22">
        <v>7.0700002</v>
      </c>
      <c r="R335" s="22">
        <v>0.56999999000000001</v>
      </c>
      <c r="S335" s="22">
        <v>2.9300001</v>
      </c>
      <c r="T335" s="22">
        <v>0.18000000999999999</v>
      </c>
      <c r="U335" s="24">
        <v>21652</v>
      </c>
      <c r="V335" s="24">
        <v>16279</v>
      </c>
      <c r="W335" s="22">
        <v>4.6900000999999998</v>
      </c>
      <c r="X335" s="22">
        <v>6.2399997999999997</v>
      </c>
      <c r="Y335">
        <v>0</v>
      </c>
    </row>
    <row r="336" spans="1:25">
      <c r="A336">
        <v>32</v>
      </c>
      <c r="B336">
        <v>2011</v>
      </c>
      <c r="C336" t="s">
        <v>19</v>
      </c>
      <c r="D336" t="s">
        <v>59</v>
      </c>
      <c r="E336" s="24">
        <v>2798636</v>
      </c>
      <c r="F336" s="22">
        <v>11.39</v>
      </c>
      <c r="G336" s="24">
        <v>356141</v>
      </c>
      <c r="H336" s="22">
        <v>44.939999</v>
      </c>
      <c r="I336" s="24">
        <v>973</v>
      </c>
      <c r="J336" s="24">
        <v>51847</v>
      </c>
      <c r="K336" s="24">
        <v>173700</v>
      </c>
      <c r="L336" s="22">
        <v>30.1</v>
      </c>
      <c r="M336" s="22">
        <v>52</v>
      </c>
      <c r="N336" s="22">
        <v>8.0699997000000003</v>
      </c>
      <c r="O336" s="22">
        <v>27.530000999999999</v>
      </c>
      <c r="P336" s="22">
        <v>0.88</v>
      </c>
      <c r="Q336" s="22">
        <v>7.5500002000000004</v>
      </c>
      <c r="R336" s="22">
        <v>0.61000001000000004</v>
      </c>
      <c r="S336" s="22">
        <v>3.21</v>
      </c>
      <c r="T336" s="22">
        <v>0.16</v>
      </c>
      <c r="U336" s="24">
        <v>22920</v>
      </c>
      <c r="V336" s="24">
        <v>17681</v>
      </c>
      <c r="W336" s="22">
        <v>4.96</v>
      </c>
      <c r="X336" s="22">
        <v>6.4400000999999998</v>
      </c>
      <c r="Y336">
        <v>0</v>
      </c>
    </row>
    <row r="337" spans="1:25">
      <c r="A337">
        <v>32</v>
      </c>
      <c r="B337">
        <v>2012</v>
      </c>
      <c r="C337" t="s">
        <v>19</v>
      </c>
      <c r="D337" t="s">
        <v>59</v>
      </c>
      <c r="E337" s="24">
        <v>2798636</v>
      </c>
      <c r="F337" s="22">
        <v>11.39</v>
      </c>
      <c r="G337" s="24">
        <v>365281</v>
      </c>
      <c r="H337" s="22">
        <v>44.939999</v>
      </c>
      <c r="I337" s="24">
        <v>973</v>
      </c>
      <c r="J337" s="24">
        <v>51847</v>
      </c>
      <c r="K337" s="24">
        <v>173700</v>
      </c>
      <c r="L337" s="22">
        <v>30.1</v>
      </c>
      <c r="M337" s="22">
        <v>52</v>
      </c>
      <c r="N337" s="22">
        <v>8.0699997000000003</v>
      </c>
      <c r="O337" s="22">
        <v>27.530000999999999</v>
      </c>
      <c r="P337" s="22">
        <v>0.88</v>
      </c>
      <c r="Q337" s="22">
        <v>7.5500002000000004</v>
      </c>
      <c r="R337" s="22">
        <v>0.61000001000000004</v>
      </c>
      <c r="S337" s="22">
        <v>3.21</v>
      </c>
      <c r="T337" s="22">
        <v>0.16</v>
      </c>
      <c r="U337" s="24">
        <v>30627</v>
      </c>
      <c r="V337" s="24">
        <v>23101</v>
      </c>
      <c r="W337" s="22">
        <v>6.3200002</v>
      </c>
      <c r="X337" s="22">
        <v>8.3800001000000002</v>
      </c>
      <c r="Y337">
        <v>0</v>
      </c>
    </row>
    <row r="338" spans="1:25">
      <c r="A338">
        <v>32</v>
      </c>
      <c r="B338">
        <v>2013</v>
      </c>
      <c r="C338" t="s">
        <v>19</v>
      </c>
      <c r="D338" t="s">
        <v>59</v>
      </c>
      <c r="E338" s="24">
        <v>2798636</v>
      </c>
      <c r="F338" s="22">
        <v>11.39</v>
      </c>
      <c r="G338" s="24">
        <v>374418</v>
      </c>
      <c r="H338" s="22">
        <v>44.939999</v>
      </c>
      <c r="I338" s="24">
        <v>973</v>
      </c>
      <c r="J338" s="24">
        <v>51847</v>
      </c>
      <c r="K338" s="24">
        <v>173700</v>
      </c>
      <c r="L338" s="22">
        <v>30.1</v>
      </c>
      <c r="M338" s="22">
        <v>52</v>
      </c>
      <c r="N338" s="22">
        <v>8.0699997000000003</v>
      </c>
      <c r="O338" s="22">
        <v>27.530000999999999</v>
      </c>
      <c r="P338" s="22">
        <v>0.88</v>
      </c>
      <c r="Q338" s="22">
        <v>7.5500002000000004</v>
      </c>
      <c r="R338" s="22">
        <v>0.61000001000000004</v>
      </c>
      <c r="S338" s="22">
        <v>3.21</v>
      </c>
      <c r="T338" s="22">
        <v>0.16</v>
      </c>
      <c r="U338" s="24">
        <v>33757</v>
      </c>
      <c r="V338" s="24">
        <v>23112</v>
      </c>
      <c r="W338" s="22">
        <v>6.1700001000000002</v>
      </c>
      <c r="X338" s="22">
        <v>9.0200005000000001</v>
      </c>
      <c r="Y338">
        <v>0</v>
      </c>
    </row>
    <row r="339" spans="1:25">
      <c r="A339">
        <v>32</v>
      </c>
      <c r="B339">
        <v>2014</v>
      </c>
      <c r="C339" t="s">
        <v>19</v>
      </c>
      <c r="D339" t="s">
        <v>59</v>
      </c>
      <c r="E339" s="24">
        <v>2798636</v>
      </c>
      <c r="F339" s="22">
        <v>11.39</v>
      </c>
      <c r="G339" s="24">
        <v>383553</v>
      </c>
      <c r="H339" s="22">
        <v>44.939999</v>
      </c>
      <c r="I339" s="24">
        <v>973</v>
      </c>
      <c r="J339" s="24">
        <v>51847</v>
      </c>
      <c r="K339" s="24">
        <v>173700</v>
      </c>
      <c r="L339" s="22">
        <v>30.1</v>
      </c>
      <c r="M339" s="22">
        <v>52</v>
      </c>
      <c r="N339" s="22">
        <v>8.0699997000000003</v>
      </c>
      <c r="O339" s="22">
        <v>27.530000999999999</v>
      </c>
      <c r="P339" s="22">
        <v>0.88</v>
      </c>
      <c r="Q339" s="22">
        <v>7.5500002000000004</v>
      </c>
      <c r="R339" s="22">
        <v>0.61000001000000004</v>
      </c>
      <c r="S339" s="22">
        <v>3.21</v>
      </c>
      <c r="T339" s="22">
        <v>0.16</v>
      </c>
      <c r="U339" s="24">
        <v>32490</v>
      </c>
      <c r="V339" s="24">
        <v>17235</v>
      </c>
      <c r="W339" s="22">
        <v>4.4899997999999997</v>
      </c>
      <c r="X339" s="22">
        <v>8.4700003000000006</v>
      </c>
      <c r="Y339">
        <v>0</v>
      </c>
    </row>
    <row r="340" spans="1:25">
      <c r="A340">
        <v>32</v>
      </c>
      <c r="B340">
        <v>2015</v>
      </c>
      <c r="C340" t="s">
        <v>19</v>
      </c>
      <c r="D340" t="s">
        <v>59</v>
      </c>
      <c r="E340" s="24">
        <v>2798636</v>
      </c>
      <c r="F340" s="22">
        <v>11.39</v>
      </c>
      <c r="G340" s="24">
        <v>385910</v>
      </c>
      <c r="H340" s="22">
        <v>44.939999</v>
      </c>
      <c r="I340" s="24">
        <v>973</v>
      </c>
      <c r="J340" s="24">
        <v>51847</v>
      </c>
      <c r="K340" s="24">
        <v>173700</v>
      </c>
      <c r="L340" s="22">
        <v>30.1</v>
      </c>
      <c r="M340" s="22">
        <v>52</v>
      </c>
      <c r="N340" s="22">
        <v>8.0699997000000003</v>
      </c>
      <c r="O340" s="22">
        <v>27.530000999999999</v>
      </c>
      <c r="P340" s="22">
        <v>0.88</v>
      </c>
      <c r="Q340" s="22">
        <v>7.5500002000000004</v>
      </c>
      <c r="R340" s="22">
        <v>0.61000001000000004</v>
      </c>
      <c r="S340" s="22">
        <v>3.21</v>
      </c>
      <c r="T340" s="22">
        <v>0.16</v>
      </c>
      <c r="U340" s="24">
        <v>32736</v>
      </c>
      <c r="V340" s="24">
        <v>17148</v>
      </c>
      <c r="W340" s="22">
        <v>4.4400000999999998</v>
      </c>
      <c r="X340" s="22">
        <v>8.4799994999999999</v>
      </c>
      <c r="Y340">
        <v>0</v>
      </c>
    </row>
    <row r="341" spans="1:25">
      <c r="A341">
        <v>32</v>
      </c>
      <c r="B341">
        <v>2016</v>
      </c>
      <c r="C341" t="s">
        <v>19</v>
      </c>
      <c r="D341" t="s">
        <v>59</v>
      </c>
      <c r="E341" s="24">
        <v>2798636</v>
      </c>
      <c r="F341" s="22">
        <v>11.39</v>
      </c>
      <c r="G341" s="24">
        <v>394807</v>
      </c>
      <c r="H341" s="22">
        <v>44.939999</v>
      </c>
      <c r="I341" s="24">
        <v>973</v>
      </c>
      <c r="J341" s="24">
        <v>51847</v>
      </c>
      <c r="K341" s="24">
        <v>173700</v>
      </c>
      <c r="L341" s="22">
        <v>30.1</v>
      </c>
      <c r="M341" s="22">
        <v>52</v>
      </c>
      <c r="N341" s="22">
        <v>8.0699997000000003</v>
      </c>
      <c r="O341" s="22">
        <v>27.530000999999999</v>
      </c>
      <c r="P341" s="22">
        <v>0.88</v>
      </c>
      <c r="Q341" s="22">
        <v>7.5500002000000004</v>
      </c>
      <c r="R341" s="22">
        <v>0.61000001000000004</v>
      </c>
      <c r="S341" s="22">
        <v>3.21</v>
      </c>
      <c r="T341" s="22">
        <v>0.16</v>
      </c>
      <c r="U341" s="24">
        <v>24319</v>
      </c>
      <c r="V341" s="24">
        <v>13478</v>
      </c>
      <c r="W341" s="22">
        <v>3.4100001</v>
      </c>
      <c r="X341" s="22">
        <v>6.1599997999999996</v>
      </c>
      <c r="Y341">
        <v>0</v>
      </c>
    </row>
    <row r="342" spans="1:25">
      <c r="A342">
        <v>35</v>
      </c>
      <c r="B342">
        <v>2000</v>
      </c>
      <c r="C342" t="s">
        <v>20</v>
      </c>
      <c r="D342" t="s">
        <v>59</v>
      </c>
      <c r="E342" s="24">
        <v>1819046</v>
      </c>
      <c r="F342" s="22">
        <v>18.440000999999999</v>
      </c>
      <c r="G342" s="24">
        <v>167892</v>
      </c>
      <c r="H342" s="22">
        <v>30.02</v>
      </c>
      <c r="I342" s="24">
        <v>503</v>
      </c>
      <c r="J342" s="24">
        <v>34133</v>
      </c>
      <c r="K342" s="24">
        <v>108100</v>
      </c>
      <c r="L342" s="22">
        <v>26.6</v>
      </c>
      <c r="M342" s="22">
        <v>44.720001000000003</v>
      </c>
      <c r="N342" s="22">
        <v>1.6900001</v>
      </c>
      <c r="O342" s="22">
        <v>42.080002</v>
      </c>
      <c r="P342" s="22">
        <v>8.8800001000000002</v>
      </c>
      <c r="Q342" s="22">
        <v>1</v>
      </c>
      <c r="R342" s="22">
        <v>5.0000001000000002E-2</v>
      </c>
      <c r="S342" s="22">
        <v>1.42</v>
      </c>
      <c r="T342" s="22">
        <v>0.17</v>
      </c>
      <c r="U342" s="24">
        <v>13569</v>
      </c>
      <c r="V342" s="24">
        <v>8268</v>
      </c>
      <c r="W342" s="22">
        <v>4.9200001000000002</v>
      </c>
      <c r="X342" s="22">
        <v>8.0799999000000007</v>
      </c>
      <c r="Y342">
        <v>0</v>
      </c>
    </row>
    <row r="343" spans="1:25">
      <c r="A343">
        <v>35</v>
      </c>
      <c r="B343">
        <v>2001</v>
      </c>
      <c r="C343" t="s">
        <v>20</v>
      </c>
      <c r="D343" t="s">
        <v>59</v>
      </c>
      <c r="E343" s="24">
        <v>1819046</v>
      </c>
      <c r="F343" s="22">
        <v>18.440000999999999</v>
      </c>
      <c r="G343" s="24">
        <v>196904</v>
      </c>
      <c r="H343" s="22">
        <v>30.02</v>
      </c>
      <c r="I343" s="24">
        <v>503</v>
      </c>
      <c r="J343" s="24">
        <v>34133</v>
      </c>
      <c r="K343" s="24">
        <v>108100</v>
      </c>
      <c r="L343" s="22">
        <v>26.6</v>
      </c>
      <c r="M343" s="22">
        <v>44.720001000000003</v>
      </c>
      <c r="N343" s="22">
        <v>1.6900001</v>
      </c>
      <c r="O343" s="22">
        <v>42.080002</v>
      </c>
      <c r="P343" s="22">
        <v>8.8800001000000002</v>
      </c>
      <c r="Q343" s="22">
        <v>1</v>
      </c>
      <c r="R343" s="22">
        <v>5.0000001000000002E-2</v>
      </c>
      <c r="S343" s="22">
        <v>1.42</v>
      </c>
      <c r="T343" s="22">
        <v>0.17</v>
      </c>
      <c r="U343" s="24">
        <v>15033</v>
      </c>
      <c r="V343" s="24">
        <v>9784</v>
      </c>
      <c r="W343" s="22">
        <v>4.9699998000000001</v>
      </c>
      <c r="X343" s="22">
        <v>7.6300001000000002</v>
      </c>
      <c r="Y343">
        <v>0</v>
      </c>
    </row>
    <row r="344" spans="1:25">
      <c r="A344">
        <v>35</v>
      </c>
      <c r="B344">
        <v>2002</v>
      </c>
      <c r="C344" t="s">
        <v>20</v>
      </c>
      <c r="D344" t="s">
        <v>59</v>
      </c>
      <c r="E344" s="24">
        <v>1819046</v>
      </c>
      <c r="F344" s="22">
        <v>18.440000999999999</v>
      </c>
      <c r="G344" s="24">
        <v>212675</v>
      </c>
      <c r="H344" s="22">
        <v>30.02</v>
      </c>
      <c r="I344" s="24">
        <v>503</v>
      </c>
      <c r="J344" s="24">
        <v>34133</v>
      </c>
      <c r="K344" s="24">
        <v>108100</v>
      </c>
      <c r="L344" s="22">
        <v>26.6</v>
      </c>
      <c r="M344" s="22">
        <v>44.720001000000003</v>
      </c>
      <c r="N344" s="22">
        <v>1.6900001</v>
      </c>
      <c r="O344" s="22">
        <v>42.080002</v>
      </c>
      <c r="P344" s="22">
        <v>8.8800001000000002</v>
      </c>
      <c r="Q344" s="22">
        <v>1</v>
      </c>
      <c r="R344" s="22">
        <v>5.0000001000000002E-2</v>
      </c>
      <c r="S344" s="22">
        <v>1.42</v>
      </c>
      <c r="T344" s="22">
        <v>0.17</v>
      </c>
      <c r="U344" s="24">
        <v>12504</v>
      </c>
      <c r="V344" s="24">
        <v>8334</v>
      </c>
      <c r="W344" s="22">
        <v>3.9200001000000002</v>
      </c>
      <c r="X344" s="22">
        <v>5.8800001000000002</v>
      </c>
      <c r="Y344">
        <v>0</v>
      </c>
    </row>
    <row r="345" spans="1:25">
      <c r="A345">
        <v>35</v>
      </c>
      <c r="B345">
        <v>2003</v>
      </c>
      <c r="C345" t="s">
        <v>20</v>
      </c>
      <c r="D345" t="s">
        <v>59</v>
      </c>
      <c r="E345" s="24">
        <v>1819046</v>
      </c>
      <c r="F345" s="22">
        <v>18.440000999999999</v>
      </c>
      <c r="G345" s="24">
        <v>213048</v>
      </c>
      <c r="H345" s="22">
        <v>30.02</v>
      </c>
      <c r="I345" s="24">
        <v>503</v>
      </c>
      <c r="J345" s="24">
        <v>34133</v>
      </c>
      <c r="K345" s="24">
        <v>108100</v>
      </c>
      <c r="L345" s="22">
        <v>26.6</v>
      </c>
      <c r="M345" s="22">
        <v>44.720001000000003</v>
      </c>
      <c r="N345" s="22">
        <v>1.6900001</v>
      </c>
      <c r="O345" s="22">
        <v>42.080002</v>
      </c>
      <c r="P345" s="22">
        <v>8.8800001000000002</v>
      </c>
      <c r="Q345" s="22">
        <v>1</v>
      </c>
      <c r="R345" s="22">
        <v>5.0000001000000002E-2</v>
      </c>
      <c r="S345" s="22">
        <v>1.42</v>
      </c>
      <c r="T345" s="22">
        <v>0.17</v>
      </c>
      <c r="U345" s="24">
        <v>11706</v>
      </c>
      <c r="V345" s="24">
        <v>8073</v>
      </c>
      <c r="W345" s="22">
        <v>3.79</v>
      </c>
      <c r="X345" s="22">
        <v>5.4899997999999997</v>
      </c>
      <c r="Y345">
        <v>0</v>
      </c>
    </row>
    <row r="346" spans="1:25">
      <c r="A346">
        <v>35</v>
      </c>
      <c r="B346">
        <v>2004</v>
      </c>
      <c r="C346" t="s">
        <v>20</v>
      </c>
      <c r="D346" t="s">
        <v>59</v>
      </c>
      <c r="E346" s="24">
        <v>1819046</v>
      </c>
      <c r="F346" s="22">
        <v>18.440000999999999</v>
      </c>
      <c r="G346" s="24">
        <v>206994</v>
      </c>
      <c r="H346" s="22">
        <v>30.02</v>
      </c>
      <c r="I346" s="24">
        <v>503</v>
      </c>
      <c r="J346" s="24">
        <v>34133</v>
      </c>
      <c r="K346" s="24">
        <v>108100</v>
      </c>
      <c r="L346" s="22">
        <v>26.6</v>
      </c>
      <c r="M346" s="22">
        <v>44.720001000000003</v>
      </c>
      <c r="N346" s="22">
        <v>1.6900001</v>
      </c>
      <c r="O346" s="22">
        <v>42.080002</v>
      </c>
      <c r="P346" s="22">
        <v>8.8800001000000002</v>
      </c>
      <c r="Q346" s="22">
        <v>1</v>
      </c>
      <c r="R346" s="22">
        <v>5.0000001000000002E-2</v>
      </c>
      <c r="S346" s="22">
        <v>1.42</v>
      </c>
      <c r="T346" s="22">
        <v>0.17</v>
      </c>
      <c r="U346" s="24">
        <v>12101</v>
      </c>
      <c r="V346" s="24">
        <v>7490</v>
      </c>
      <c r="W346" s="22">
        <v>3.6199998999999998</v>
      </c>
      <c r="X346" s="22">
        <v>5.8499999000000003</v>
      </c>
      <c r="Y346">
        <v>0</v>
      </c>
    </row>
    <row r="347" spans="1:25">
      <c r="A347">
        <v>35</v>
      </c>
      <c r="B347">
        <v>2005</v>
      </c>
      <c r="C347" t="s">
        <v>20</v>
      </c>
      <c r="D347" t="s">
        <v>59</v>
      </c>
      <c r="E347" s="24">
        <v>1964860</v>
      </c>
      <c r="F347" s="22">
        <v>13.73</v>
      </c>
      <c r="G347" s="24">
        <v>211095</v>
      </c>
      <c r="H347" s="22">
        <v>30.4</v>
      </c>
      <c r="I347" s="24">
        <v>659</v>
      </c>
      <c r="J347" s="24">
        <v>42742</v>
      </c>
      <c r="K347" s="24">
        <v>150500</v>
      </c>
      <c r="L347" s="22">
        <v>29.1</v>
      </c>
      <c r="M347" s="22">
        <v>41.580002</v>
      </c>
      <c r="N347" s="22">
        <v>1.99</v>
      </c>
      <c r="O347" s="22">
        <v>44.759998000000003</v>
      </c>
      <c r="P347" s="22">
        <v>8.75</v>
      </c>
      <c r="Q347" s="22">
        <v>1.28</v>
      </c>
      <c r="R347" s="22">
        <v>3.9999999000000001E-2</v>
      </c>
      <c r="S347" s="22">
        <v>1.38</v>
      </c>
      <c r="T347" s="22">
        <v>0.22</v>
      </c>
      <c r="U347" s="24">
        <v>13235</v>
      </c>
      <c r="V347" s="24">
        <v>8395</v>
      </c>
      <c r="W347" s="22">
        <v>3.98</v>
      </c>
      <c r="X347" s="22">
        <v>6.27</v>
      </c>
      <c r="Y347">
        <v>0</v>
      </c>
    </row>
    <row r="348" spans="1:25">
      <c r="A348">
        <v>35</v>
      </c>
      <c r="B348">
        <v>2006</v>
      </c>
      <c r="C348" t="s">
        <v>20</v>
      </c>
      <c r="D348" t="s">
        <v>59</v>
      </c>
      <c r="E348" s="24">
        <v>1964860</v>
      </c>
      <c r="F348" s="22">
        <v>13.73</v>
      </c>
      <c r="G348" s="24">
        <v>189896</v>
      </c>
      <c r="H348" s="22">
        <v>30.4</v>
      </c>
      <c r="I348" s="24">
        <v>659</v>
      </c>
      <c r="J348" s="24">
        <v>42742</v>
      </c>
      <c r="K348" s="24">
        <v>150500</v>
      </c>
      <c r="L348" s="22">
        <v>29.1</v>
      </c>
      <c r="M348" s="22">
        <v>41.580002</v>
      </c>
      <c r="N348" s="22">
        <v>1.99</v>
      </c>
      <c r="O348" s="22">
        <v>44.759998000000003</v>
      </c>
      <c r="P348" s="22">
        <v>8.75</v>
      </c>
      <c r="Q348" s="22">
        <v>1.28</v>
      </c>
      <c r="R348" s="22">
        <v>3.9999999000000001E-2</v>
      </c>
      <c r="S348" s="22">
        <v>1.38</v>
      </c>
      <c r="T348" s="22">
        <v>0.22</v>
      </c>
      <c r="U348" s="24">
        <v>13870</v>
      </c>
      <c r="V348" s="24">
        <v>8591</v>
      </c>
      <c r="W348" s="22">
        <v>4.5199999999999996</v>
      </c>
      <c r="X348" s="22">
        <v>7.3000002000000004</v>
      </c>
      <c r="Y348">
        <v>0</v>
      </c>
    </row>
    <row r="349" spans="1:25">
      <c r="A349">
        <v>35</v>
      </c>
      <c r="B349">
        <v>2007</v>
      </c>
      <c r="C349" t="s">
        <v>20</v>
      </c>
      <c r="D349" t="s">
        <v>59</v>
      </c>
      <c r="E349" s="24">
        <v>1964860</v>
      </c>
      <c r="F349" s="22">
        <v>13.73</v>
      </c>
      <c r="G349" s="24">
        <v>193681</v>
      </c>
      <c r="H349" s="22">
        <v>30.4</v>
      </c>
      <c r="I349" s="24">
        <v>659</v>
      </c>
      <c r="J349" s="24">
        <v>42742</v>
      </c>
      <c r="K349" s="24">
        <v>150500</v>
      </c>
      <c r="L349" s="22">
        <v>29.1</v>
      </c>
      <c r="M349" s="22">
        <v>41.580002</v>
      </c>
      <c r="N349" s="22">
        <v>1.99</v>
      </c>
      <c r="O349" s="22">
        <v>44.759998000000003</v>
      </c>
      <c r="P349" s="22">
        <v>8.75</v>
      </c>
      <c r="Q349" s="22">
        <v>1.28</v>
      </c>
      <c r="R349" s="22">
        <v>3.9999999000000001E-2</v>
      </c>
      <c r="S349" s="22">
        <v>1.38</v>
      </c>
      <c r="T349" s="22">
        <v>0.22</v>
      </c>
      <c r="U349" s="24">
        <v>14933</v>
      </c>
      <c r="V349" s="24">
        <v>8895</v>
      </c>
      <c r="W349" s="22">
        <v>4.5900002000000004</v>
      </c>
      <c r="X349" s="22">
        <v>7.71</v>
      </c>
      <c r="Y349">
        <v>0</v>
      </c>
    </row>
    <row r="350" spans="1:25">
      <c r="A350">
        <v>35</v>
      </c>
      <c r="B350">
        <v>2008</v>
      </c>
      <c r="C350" t="s">
        <v>20</v>
      </c>
      <c r="D350" t="s">
        <v>59</v>
      </c>
      <c r="E350" s="24">
        <v>1964860</v>
      </c>
      <c r="F350" s="22">
        <v>13.73</v>
      </c>
      <c r="G350" s="24">
        <v>197465</v>
      </c>
      <c r="H350" s="22">
        <v>30.4</v>
      </c>
      <c r="I350" s="24">
        <v>659</v>
      </c>
      <c r="J350" s="24">
        <v>42742</v>
      </c>
      <c r="K350" s="24">
        <v>150500</v>
      </c>
      <c r="L350" s="22">
        <v>29.1</v>
      </c>
      <c r="M350" s="22">
        <v>41.580002</v>
      </c>
      <c r="N350" s="22">
        <v>1.99</v>
      </c>
      <c r="O350" s="22">
        <v>44.759998000000003</v>
      </c>
      <c r="P350" s="22">
        <v>8.75</v>
      </c>
      <c r="Q350" s="22">
        <v>1.28</v>
      </c>
      <c r="R350" s="22">
        <v>3.9999999000000001E-2</v>
      </c>
      <c r="S350" s="22">
        <v>1.38</v>
      </c>
      <c r="T350" s="22">
        <v>0.22</v>
      </c>
      <c r="U350" s="24">
        <v>14372</v>
      </c>
      <c r="V350" s="24">
        <v>8200</v>
      </c>
      <c r="W350" s="22">
        <v>4.1500000999999997</v>
      </c>
      <c r="X350" s="22">
        <v>7.2800001999999999</v>
      </c>
      <c r="Y350">
        <v>0</v>
      </c>
    </row>
    <row r="351" spans="1:25">
      <c r="A351">
        <v>35</v>
      </c>
      <c r="B351">
        <v>2009</v>
      </c>
      <c r="C351" t="s">
        <v>20</v>
      </c>
      <c r="D351" t="s">
        <v>59</v>
      </c>
      <c r="E351" s="24">
        <v>1964860</v>
      </c>
      <c r="F351" s="22">
        <v>13.73</v>
      </c>
      <c r="G351" s="24">
        <v>195981</v>
      </c>
      <c r="H351" s="22">
        <v>30.4</v>
      </c>
      <c r="I351" s="24">
        <v>659</v>
      </c>
      <c r="J351" s="24">
        <v>42742</v>
      </c>
      <c r="K351" s="24">
        <v>150500</v>
      </c>
      <c r="L351" s="22">
        <v>29.1</v>
      </c>
      <c r="M351" s="22">
        <v>41.580002</v>
      </c>
      <c r="N351" s="22">
        <v>1.99</v>
      </c>
      <c r="O351" s="22">
        <v>44.759998000000003</v>
      </c>
      <c r="P351" s="22">
        <v>8.75</v>
      </c>
      <c r="Q351" s="22">
        <v>1.28</v>
      </c>
      <c r="R351" s="22">
        <v>3.9999999000000001E-2</v>
      </c>
      <c r="S351" s="22">
        <v>1.38</v>
      </c>
      <c r="T351" s="22">
        <v>0.22</v>
      </c>
      <c r="U351" s="24">
        <v>13475</v>
      </c>
      <c r="V351" s="24">
        <v>8343</v>
      </c>
      <c r="W351" s="22">
        <v>4.2600002000000003</v>
      </c>
      <c r="X351" s="22">
        <v>6.8800001000000002</v>
      </c>
      <c r="Y351">
        <v>0</v>
      </c>
    </row>
    <row r="352" spans="1:25">
      <c r="A352">
        <v>35</v>
      </c>
      <c r="B352">
        <v>2010</v>
      </c>
      <c r="C352" t="s">
        <v>20</v>
      </c>
      <c r="D352" t="s">
        <v>59</v>
      </c>
      <c r="E352" s="24">
        <v>2059179</v>
      </c>
      <c r="F352" s="22">
        <v>14.88</v>
      </c>
      <c r="G352" s="24">
        <v>194312</v>
      </c>
      <c r="H352" s="22">
        <v>31.5</v>
      </c>
      <c r="I352" s="24">
        <v>736</v>
      </c>
      <c r="J352" s="24">
        <v>44886</v>
      </c>
      <c r="K352" s="24">
        <v>161500</v>
      </c>
      <c r="L352" s="22">
        <v>29.799999</v>
      </c>
      <c r="M352" s="22">
        <v>40.490001999999997</v>
      </c>
      <c r="N352" s="22">
        <v>1.72</v>
      </c>
      <c r="O352" s="22">
        <v>46.299999</v>
      </c>
      <c r="P352" s="22">
        <v>8.5200005000000001</v>
      </c>
      <c r="Q352" s="22">
        <v>1.28</v>
      </c>
      <c r="R352" s="22">
        <v>5.9999998999999998E-2</v>
      </c>
      <c r="S352" s="22">
        <v>1.45</v>
      </c>
      <c r="T352" s="22">
        <v>0.18000000999999999</v>
      </c>
      <c r="U352" s="24">
        <v>13502</v>
      </c>
      <c r="V352" s="24">
        <v>7872</v>
      </c>
      <c r="W352" s="22">
        <v>4.0500002000000004</v>
      </c>
      <c r="X352" s="22">
        <v>6.9499997999999996</v>
      </c>
      <c r="Y352">
        <v>0</v>
      </c>
    </row>
    <row r="353" spans="1:25">
      <c r="A353">
        <v>35</v>
      </c>
      <c r="B353">
        <v>2011</v>
      </c>
      <c r="C353" t="s">
        <v>20</v>
      </c>
      <c r="D353" t="s">
        <v>59</v>
      </c>
      <c r="E353" s="24">
        <v>2084117</v>
      </c>
      <c r="F353" s="22">
        <v>15.94</v>
      </c>
      <c r="G353" s="24">
        <v>188724</v>
      </c>
      <c r="H353" s="22">
        <v>31.940000999999999</v>
      </c>
      <c r="I353" s="24">
        <v>777</v>
      </c>
      <c r="J353" s="24">
        <v>44963</v>
      </c>
      <c r="K353" s="24">
        <v>160300</v>
      </c>
      <c r="L353" s="22">
        <v>30.700001</v>
      </c>
      <c r="M353" s="22">
        <v>39.200001</v>
      </c>
      <c r="N353" s="22">
        <v>1.83</v>
      </c>
      <c r="O353" s="22">
        <v>47.360000999999997</v>
      </c>
      <c r="P353" s="22">
        <v>8.5100002000000003</v>
      </c>
      <c r="Q353" s="22">
        <v>1.3099999</v>
      </c>
      <c r="R353" s="22">
        <v>3.9999999000000001E-2</v>
      </c>
      <c r="S353" s="22">
        <v>1.58</v>
      </c>
      <c r="T353" s="22">
        <v>0.18000000999999999</v>
      </c>
      <c r="U353" s="24">
        <v>13470</v>
      </c>
      <c r="V353" s="24">
        <v>7256</v>
      </c>
      <c r="W353" s="22">
        <v>3.8399999</v>
      </c>
      <c r="X353" s="22">
        <v>7.1399999000000003</v>
      </c>
      <c r="Y353">
        <v>0</v>
      </c>
    </row>
    <row r="354" spans="1:25">
      <c r="A354">
        <v>35</v>
      </c>
      <c r="B354">
        <v>2012</v>
      </c>
      <c r="C354" t="s">
        <v>20</v>
      </c>
      <c r="D354" t="s">
        <v>59</v>
      </c>
      <c r="E354" s="24">
        <v>2084117</v>
      </c>
      <c r="F354" s="22">
        <v>15.94</v>
      </c>
      <c r="G354" s="24">
        <v>191876</v>
      </c>
      <c r="H354" s="22">
        <v>31.940000999999999</v>
      </c>
      <c r="I354" s="24">
        <v>777</v>
      </c>
      <c r="J354" s="24">
        <v>44963</v>
      </c>
      <c r="K354" s="24">
        <v>160300</v>
      </c>
      <c r="L354" s="22">
        <v>30.700001</v>
      </c>
      <c r="M354" s="22">
        <v>39.200001</v>
      </c>
      <c r="N354" s="22">
        <v>1.83</v>
      </c>
      <c r="O354" s="22">
        <v>47.360000999999997</v>
      </c>
      <c r="P354" s="22">
        <v>8.5100002000000003</v>
      </c>
      <c r="Q354" s="22">
        <v>1.3099999</v>
      </c>
      <c r="R354" s="22">
        <v>3.9999999000000001E-2</v>
      </c>
      <c r="S354" s="22">
        <v>1.58</v>
      </c>
      <c r="T354" s="22">
        <v>0.18000000999999999</v>
      </c>
      <c r="U354" s="24">
        <v>13762</v>
      </c>
      <c r="V354" s="24">
        <v>7587</v>
      </c>
      <c r="W354" s="22">
        <v>3.95</v>
      </c>
      <c r="X354" s="22">
        <v>7.1700001000000002</v>
      </c>
      <c r="Y354">
        <v>0</v>
      </c>
    </row>
    <row r="355" spans="1:25">
      <c r="A355">
        <v>35</v>
      </c>
      <c r="B355">
        <v>2013</v>
      </c>
      <c r="C355" t="s">
        <v>20</v>
      </c>
      <c r="D355" t="s">
        <v>59</v>
      </c>
      <c r="E355" s="24">
        <v>2084117</v>
      </c>
      <c r="F355" s="22">
        <v>15.94</v>
      </c>
      <c r="G355" s="24">
        <v>195029</v>
      </c>
      <c r="H355" s="22">
        <v>31.940000999999999</v>
      </c>
      <c r="I355" s="24">
        <v>777</v>
      </c>
      <c r="J355" s="24">
        <v>44963</v>
      </c>
      <c r="K355" s="24">
        <v>160300</v>
      </c>
      <c r="L355" s="22">
        <v>30.700001</v>
      </c>
      <c r="M355" s="22">
        <v>39.200001</v>
      </c>
      <c r="N355" s="22">
        <v>1.83</v>
      </c>
      <c r="O355" s="22">
        <v>47.360000999999997</v>
      </c>
      <c r="P355" s="22">
        <v>8.5100002000000003</v>
      </c>
      <c r="Q355" s="22">
        <v>1.3099999</v>
      </c>
      <c r="R355" s="22">
        <v>3.9999999000000001E-2</v>
      </c>
      <c r="S355" s="22">
        <v>1.58</v>
      </c>
      <c r="T355" s="22">
        <v>0.18000000999999999</v>
      </c>
      <c r="U355" s="24">
        <v>14524</v>
      </c>
      <c r="V355" s="24">
        <v>7897</v>
      </c>
      <c r="W355" s="22">
        <v>4.0500002000000004</v>
      </c>
      <c r="X355" s="22">
        <v>7.4499997999999996</v>
      </c>
      <c r="Y355">
        <v>0</v>
      </c>
    </row>
    <row r="356" spans="1:25">
      <c r="A356">
        <v>35</v>
      </c>
      <c r="B356">
        <v>2014</v>
      </c>
      <c r="C356" t="s">
        <v>20</v>
      </c>
      <c r="D356" t="s">
        <v>59</v>
      </c>
      <c r="E356" s="24">
        <v>2084117</v>
      </c>
      <c r="F356" s="22">
        <v>15.94</v>
      </c>
      <c r="G356" s="24">
        <v>161213</v>
      </c>
      <c r="H356" s="22">
        <v>31.940000999999999</v>
      </c>
      <c r="I356" s="24">
        <v>777</v>
      </c>
      <c r="J356" s="24">
        <v>44963</v>
      </c>
      <c r="K356" s="24">
        <v>160300</v>
      </c>
      <c r="L356" s="22">
        <v>30.700001</v>
      </c>
      <c r="M356" s="22">
        <v>39.200001</v>
      </c>
      <c r="N356" s="22">
        <v>1.83</v>
      </c>
      <c r="O356" s="22">
        <v>47.360000999999997</v>
      </c>
      <c r="P356" s="22">
        <v>8.5100002000000003</v>
      </c>
      <c r="Q356" s="22">
        <v>1.3099999</v>
      </c>
      <c r="R356" s="22">
        <v>3.9999999000000001E-2</v>
      </c>
      <c r="S356" s="22">
        <v>1.58</v>
      </c>
      <c r="T356" s="22">
        <v>0.18000000999999999</v>
      </c>
      <c r="U356" s="24">
        <v>11719</v>
      </c>
      <c r="V356" s="24">
        <v>6114</v>
      </c>
      <c r="W356" s="22">
        <v>3.79</v>
      </c>
      <c r="X356" s="22">
        <v>7.27</v>
      </c>
      <c r="Y356">
        <v>0</v>
      </c>
    </row>
    <row r="357" spans="1:25">
      <c r="A357">
        <v>35</v>
      </c>
      <c r="B357">
        <v>2015</v>
      </c>
      <c r="C357" t="s">
        <v>20</v>
      </c>
      <c r="D357" t="s">
        <v>59</v>
      </c>
      <c r="E357" s="24">
        <v>2084117</v>
      </c>
      <c r="F357" s="22">
        <v>15.94</v>
      </c>
      <c r="G357" s="24">
        <v>154218</v>
      </c>
      <c r="H357" s="22">
        <v>31.940000999999999</v>
      </c>
      <c r="I357" s="24">
        <v>777</v>
      </c>
      <c r="J357" s="24">
        <v>44963</v>
      </c>
      <c r="K357" s="24">
        <v>160300</v>
      </c>
      <c r="L357" s="22">
        <v>30.700001</v>
      </c>
      <c r="M357" s="22">
        <v>39.200001</v>
      </c>
      <c r="N357" s="22">
        <v>1.83</v>
      </c>
      <c r="O357" s="22">
        <v>47.360000999999997</v>
      </c>
      <c r="P357" s="22">
        <v>8.5100002000000003</v>
      </c>
      <c r="Q357" s="22">
        <v>1.3099999</v>
      </c>
      <c r="R357" s="22">
        <v>3.9999999000000001E-2</v>
      </c>
      <c r="S357" s="22">
        <v>1.58</v>
      </c>
      <c r="T357" s="22">
        <v>0.18000000999999999</v>
      </c>
      <c r="U357" s="24">
        <v>8822</v>
      </c>
      <c r="V357" s="24">
        <v>5826</v>
      </c>
      <c r="W357" s="22">
        <v>3.78</v>
      </c>
      <c r="X357" s="22">
        <v>5.7199998000000001</v>
      </c>
      <c r="Y357">
        <v>0</v>
      </c>
    </row>
    <row r="358" spans="1:25">
      <c r="A358">
        <v>35</v>
      </c>
      <c r="B358">
        <v>2016</v>
      </c>
      <c r="C358" t="s">
        <v>20</v>
      </c>
      <c r="D358" t="s">
        <v>59</v>
      </c>
      <c r="E358" s="24">
        <v>2084117</v>
      </c>
      <c r="F358" s="22">
        <v>15.94</v>
      </c>
      <c r="G358" s="24">
        <v>188623</v>
      </c>
      <c r="H358" s="22">
        <v>31.940000999999999</v>
      </c>
      <c r="I358" s="24">
        <v>777</v>
      </c>
      <c r="J358" s="24">
        <v>44963</v>
      </c>
      <c r="K358" s="24">
        <v>160300</v>
      </c>
      <c r="L358" s="22">
        <v>30.700001</v>
      </c>
      <c r="M358" s="22">
        <v>39.200001</v>
      </c>
      <c r="N358" s="22">
        <v>1.83</v>
      </c>
      <c r="O358" s="22">
        <v>47.360000999999997</v>
      </c>
      <c r="P358" s="22">
        <v>8.5100002000000003</v>
      </c>
      <c r="Q358" s="22">
        <v>1.3099999</v>
      </c>
      <c r="R358" s="22">
        <v>3.9999999000000001E-2</v>
      </c>
      <c r="S358" s="22">
        <v>1.58</v>
      </c>
      <c r="T358" s="22">
        <v>0.18000000999999999</v>
      </c>
      <c r="U358" s="24">
        <v>7984</v>
      </c>
      <c r="V358" s="24">
        <v>6006</v>
      </c>
      <c r="W358" s="22">
        <v>3.1800001</v>
      </c>
      <c r="X358" s="22">
        <v>4.2300000000000004</v>
      </c>
      <c r="Y358">
        <v>0</v>
      </c>
    </row>
    <row r="359" spans="1:25">
      <c r="A359">
        <v>37</v>
      </c>
      <c r="B359">
        <v>2000</v>
      </c>
      <c r="C359" t="s">
        <v>21</v>
      </c>
      <c r="D359" t="s">
        <v>59</v>
      </c>
      <c r="E359" s="24">
        <v>8049313</v>
      </c>
      <c r="F359" s="22">
        <v>12.28</v>
      </c>
      <c r="G359" s="24">
        <v>393465</v>
      </c>
      <c r="H359" s="22">
        <v>30.639999</v>
      </c>
      <c r="I359" s="24">
        <v>548</v>
      </c>
      <c r="J359" s="24">
        <v>39184</v>
      </c>
      <c r="K359" s="24">
        <v>108300</v>
      </c>
      <c r="L359" s="22">
        <v>24.299999</v>
      </c>
      <c r="M359" s="22">
        <v>70.160004000000001</v>
      </c>
      <c r="N359" s="22">
        <v>21.41</v>
      </c>
      <c r="O359" s="22">
        <v>4.71</v>
      </c>
      <c r="P359" s="22">
        <v>1.1799999000000001</v>
      </c>
      <c r="Q359" s="22">
        <v>1.4</v>
      </c>
      <c r="R359" s="22">
        <v>3.9999999000000001E-2</v>
      </c>
      <c r="S359" s="22">
        <v>0.99000001000000004</v>
      </c>
      <c r="T359" s="22">
        <v>0.11</v>
      </c>
      <c r="U359" s="24">
        <v>26050</v>
      </c>
      <c r="V359" s="24">
        <v>22292</v>
      </c>
      <c r="W359" s="22">
        <v>5.6700001000000002</v>
      </c>
      <c r="X359" s="22">
        <v>6.6199998999999998</v>
      </c>
      <c r="Y359">
        <v>0</v>
      </c>
    </row>
    <row r="360" spans="1:25">
      <c r="A360">
        <v>37</v>
      </c>
      <c r="B360">
        <v>2001</v>
      </c>
      <c r="C360" t="s">
        <v>21</v>
      </c>
      <c r="D360" t="s">
        <v>59</v>
      </c>
      <c r="E360" s="24">
        <v>8049313</v>
      </c>
      <c r="F360" s="22">
        <v>12.28</v>
      </c>
      <c r="G360" s="24">
        <v>495885</v>
      </c>
      <c r="H360" s="22">
        <v>30.639999</v>
      </c>
      <c r="I360" s="24">
        <v>548</v>
      </c>
      <c r="J360" s="24">
        <v>39184</v>
      </c>
      <c r="K360" s="24">
        <v>108300</v>
      </c>
      <c r="L360" s="22">
        <v>24.299999</v>
      </c>
      <c r="M360" s="22">
        <v>70.160004000000001</v>
      </c>
      <c r="N360" s="22">
        <v>21.41</v>
      </c>
      <c r="O360" s="22">
        <v>4.71</v>
      </c>
      <c r="P360" s="22">
        <v>1.1799999000000001</v>
      </c>
      <c r="Q360" s="22">
        <v>1.4</v>
      </c>
      <c r="R360" s="22">
        <v>3.9999999000000001E-2</v>
      </c>
      <c r="S360" s="22">
        <v>0.99000001000000004</v>
      </c>
      <c r="T360" s="22">
        <v>0.11</v>
      </c>
      <c r="U360" s="24">
        <v>49761</v>
      </c>
      <c r="V360" s="24">
        <v>18780</v>
      </c>
      <c r="W360" s="22">
        <v>3.79</v>
      </c>
      <c r="X360" s="22">
        <v>10.029999999999999</v>
      </c>
      <c r="Y360">
        <v>0</v>
      </c>
    </row>
    <row r="361" spans="1:25">
      <c r="A361">
        <v>37</v>
      </c>
      <c r="B361">
        <v>2002</v>
      </c>
      <c r="C361" t="s">
        <v>21</v>
      </c>
      <c r="D361" t="s">
        <v>59</v>
      </c>
      <c r="E361" s="24">
        <v>8049313</v>
      </c>
      <c r="F361" s="22">
        <v>12.28</v>
      </c>
      <c r="G361" s="24">
        <v>566782</v>
      </c>
      <c r="H361" s="22">
        <v>30.639999</v>
      </c>
      <c r="I361" s="24">
        <v>548</v>
      </c>
      <c r="J361" s="24">
        <v>39184</v>
      </c>
      <c r="K361" s="24">
        <v>108300</v>
      </c>
      <c r="L361" s="22">
        <v>24.299999</v>
      </c>
      <c r="M361" s="22">
        <v>70.160004000000001</v>
      </c>
      <c r="N361" s="22">
        <v>21.41</v>
      </c>
      <c r="O361" s="22">
        <v>4.71</v>
      </c>
      <c r="P361" s="22">
        <v>1.1799999000000001</v>
      </c>
      <c r="Q361" s="22">
        <v>1.4</v>
      </c>
      <c r="R361" s="22">
        <v>3.9999999000000001E-2</v>
      </c>
      <c r="S361" s="22">
        <v>0.99000001000000004</v>
      </c>
      <c r="T361" s="22">
        <v>0.11</v>
      </c>
      <c r="U361" s="24">
        <v>88107</v>
      </c>
      <c r="V361" s="24">
        <v>18880</v>
      </c>
      <c r="W361" s="22">
        <v>3.3299998999999998</v>
      </c>
      <c r="X361" s="22">
        <v>15.55</v>
      </c>
      <c r="Y361">
        <v>0</v>
      </c>
    </row>
    <row r="362" spans="1:25">
      <c r="A362">
        <v>37</v>
      </c>
      <c r="B362">
        <v>2003</v>
      </c>
      <c r="C362" t="s">
        <v>21</v>
      </c>
      <c r="D362" t="s">
        <v>59</v>
      </c>
      <c r="E362" s="24">
        <v>8049313</v>
      </c>
      <c r="F362" s="22">
        <v>12.28</v>
      </c>
      <c r="G362" s="24">
        <v>618050</v>
      </c>
      <c r="H362" s="22">
        <v>30.639999</v>
      </c>
      <c r="I362" s="24">
        <v>548</v>
      </c>
      <c r="J362" s="24">
        <v>39184</v>
      </c>
      <c r="K362" s="24">
        <v>108300</v>
      </c>
      <c r="L362" s="22">
        <v>24.299999</v>
      </c>
      <c r="M362" s="22">
        <v>70.160004000000001</v>
      </c>
      <c r="N362" s="22">
        <v>21.41</v>
      </c>
      <c r="O362" s="22">
        <v>4.71</v>
      </c>
      <c r="P362" s="22">
        <v>1.1799999000000001</v>
      </c>
      <c r="Q362" s="22">
        <v>1.4</v>
      </c>
      <c r="R362" s="22">
        <v>3.9999999000000001E-2</v>
      </c>
      <c r="S362" s="22">
        <v>0.99000001000000004</v>
      </c>
      <c r="T362" s="22">
        <v>0.11</v>
      </c>
      <c r="U362" s="24">
        <v>92789</v>
      </c>
      <c r="V362" s="24">
        <v>19057</v>
      </c>
      <c r="W362" s="22">
        <v>3.0799998999999998</v>
      </c>
      <c r="X362" s="22">
        <v>15.01</v>
      </c>
      <c r="Y362">
        <v>0</v>
      </c>
    </row>
    <row r="363" spans="1:25">
      <c r="A363">
        <v>37</v>
      </c>
      <c r="B363">
        <v>2004</v>
      </c>
      <c r="C363" t="s">
        <v>21</v>
      </c>
      <c r="D363" t="s">
        <v>59</v>
      </c>
      <c r="E363" s="24">
        <v>8049313</v>
      </c>
      <c r="F363" s="22">
        <v>12.28</v>
      </c>
      <c r="G363" s="24">
        <v>734415</v>
      </c>
      <c r="H363" s="22">
        <v>30.639999</v>
      </c>
      <c r="I363" s="24">
        <v>548</v>
      </c>
      <c r="J363" s="24">
        <v>39184</v>
      </c>
      <c r="K363" s="24">
        <v>108300</v>
      </c>
      <c r="L363" s="22">
        <v>24.299999</v>
      </c>
      <c r="M363" s="22">
        <v>70.160004000000001</v>
      </c>
      <c r="N363" s="22">
        <v>21.41</v>
      </c>
      <c r="O363" s="22">
        <v>4.71</v>
      </c>
      <c r="P363" s="22">
        <v>1.1799999000000001</v>
      </c>
      <c r="Q363" s="22">
        <v>1.4</v>
      </c>
      <c r="R363" s="22">
        <v>3.9999999000000001E-2</v>
      </c>
      <c r="S363" s="22">
        <v>0.99000001000000004</v>
      </c>
      <c r="T363" s="22">
        <v>0.11</v>
      </c>
      <c r="U363" s="24">
        <v>114477</v>
      </c>
      <c r="V363" s="24">
        <v>36944</v>
      </c>
      <c r="W363" s="22">
        <v>5.0300001999999999</v>
      </c>
      <c r="X363" s="22">
        <v>15.59</v>
      </c>
      <c r="Y363">
        <v>0</v>
      </c>
    </row>
    <row r="364" spans="1:25">
      <c r="A364">
        <v>37</v>
      </c>
      <c r="B364">
        <v>2005</v>
      </c>
      <c r="C364" t="s">
        <v>21</v>
      </c>
      <c r="D364" t="s">
        <v>59</v>
      </c>
      <c r="E364" s="24">
        <v>9045705</v>
      </c>
      <c r="F364" s="22">
        <v>11.06</v>
      </c>
      <c r="G364" s="24">
        <v>1036534</v>
      </c>
      <c r="H364" s="22">
        <v>31.950001</v>
      </c>
      <c r="I364" s="24">
        <v>702</v>
      </c>
      <c r="J364" s="24">
        <v>45069</v>
      </c>
      <c r="K364" s="24">
        <v>143700</v>
      </c>
      <c r="L364" s="22">
        <v>29.1</v>
      </c>
      <c r="M364" s="22">
        <v>67.449996999999996</v>
      </c>
      <c r="N364" s="22">
        <v>20.940000999999999</v>
      </c>
      <c r="O364" s="22">
        <v>7</v>
      </c>
      <c r="P364" s="22">
        <v>1.08</v>
      </c>
      <c r="Q364" s="22">
        <v>1.9</v>
      </c>
      <c r="R364" s="22">
        <v>3.9999999000000001E-2</v>
      </c>
      <c r="S364" s="22">
        <v>1.39</v>
      </c>
      <c r="T364" s="22">
        <v>0.2</v>
      </c>
      <c r="U364" s="24">
        <v>190778</v>
      </c>
      <c r="V364" s="24">
        <v>50800</v>
      </c>
      <c r="W364" s="22">
        <v>4.9000000999999997</v>
      </c>
      <c r="X364" s="22">
        <v>18.41</v>
      </c>
      <c r="Y364">
        <v>0</v>
      </c>
    </row>
    <row r="365" spans="1:25">
      <c r="A365">
        <v>37</v>
      </c>
      <c r="B365">
        <v>2006</v>
      </c>
      <c r="C365" t="s">
        <v>21</v>
      </c>
      <c r="D365" t="s">
        <v>59</v>
      </c>
      <c r="E365" s="24">
        <v>9045705</v>
      </c>
      <c r="F365" s="22">
        <v>11.06</v>
      </c>
      <c r="G365" s="24">
        <v>1063201</v>
      </c>
      <c r="H365" s="22">
        <v>31.950001</v>
      </c>
      <c r="I365" s="24">
        <v>702</v>
      </c>
      <c r="J365" s="24">
        <v>45069</v>
      </c>
      <c r="K365" s="24">
        <v>143700</v>
      </c>
      <c r="L365" s="22">
        <v>29.1</v>
      </c>
      <c r="M365" s="22">
        <v>67.449996999999996</v>
      </c>
      <c r="N365" s="22">
        <v>20.940000999999999</v>
      </c>
      <c r="O365" s="22">
        <v>7</v>
      </c>
      <c r="P365" s="22">
        <v>1.08</v>
      </c>
      <c r="Q365" s="22">
        <v>1.9</v>
      </c>
      <c r="R365" s="22">
        <v>3.9999999000000001E-2</v>
      </c>
      <c r="S365" s="22">
        <v>1.39</v>
      </c>
      <c r="T365" s="22">
        <v>0.2</v>
      </c>
      <c r="U365" s="24">
        <v>177708</v>
      </c>
      <c r="V365" s="24">
        <v>51731</v>
      </c>
      <c r="W365" s="22">
        <v>4.8699998999999998</v>
      </c>
      <c r="X365" s="22">
        <v>16.709999</v>
      </c>
      <c r="Y365">
        <v>0</v>
      </c>
    </row>
    <row r="366" spans="1:25">
      <c r="A366">
        <v>37</v>
      </c>
      <c r="B366">
        <v>2007</v>
      </c>
      <c r="C366" t="s">
        <v>21</v>
      </c>
      <c r="D366" t="s">
        <v>59</v>
      </c>
      <c r="E366" s="24">
        <v>9045705</v>
      </c>
      <c r="F366" s="22">
        <v>11.06</v>
      </c>
      <c r="G366" s="24">
        <v>1082018</v>
      </c>
      <c r="H366" s="22">
        <v>31.950001</v>
      </c>
      <c r="I366" s="24">
        <v>702</v>
      </c>
      <c r="J366" s="24">
        <v>45069</v>
      </c>
      <c r="K366" s="24">
        <v>143700</v>
      </c>
      <c r="L366" s="22">
        <v>29.1</v>
      </c>
      <c r="M366" s="22">
        <v>67.449996999999996</v>
      </c>
      <c r="N366" s="22">
        <v>20.940000999999999</v>
      </c>
      <c r="O366" s="22">
        <v>7</v>
      </c>
      <c r="P366" s="22">
        <v>1.08</v>
      </c>
      <c r="Q366" s="22">
        <v>1.9</v>
      </c>
      <c r="R366" s="22">
        <v>3.9999999000000001E-2</v>
      </c>
      <c r="S366" s="22">
        <v>1.39</v>
      </c>
      <c r="T366" s="22">
        <v>0.2</v>
      </c>
      <c r="U366" s="24">
        <v>156923</v>
      </c>
      <c r="V366" s="24">
        <v>63019</v>
      </c>
      <c r="W366" s="22">
        <v>5.8200002</v>
      </c>
      <c r="X366" s="22">
        <v>14.5</v>
      </c>
      <c r="Y366">
        <v>0</v>
      </c>
    </row>
    <row r="367" spans="1:25">
      <c r="A367">
        <v>37</v>
      </c>
      <c r="B367">
        <v>2008</v>
      </c>
      <c r="C367" t="s">
        <v>21</v>
      </c>
      <c r="D367" t="s">
        <v>59</v>
      </c>
      <c r="E367" s="24">
        <v>9045705</v>
      </c>
      <c r="F367" s="22">
        <v>11.06</v>
      </c>
      <c r="G367" s="24">
        <v>1114318</v>
      </c>
      <c r="H367" s="22">
        <v>31.950001</v>
      </c>
      <c r="I367" s="24">
        <v>702</v>
      </c>
      <c r="J367" s="24">
        <v>45069</v>
      </c>
      <c r="K367" s="24">
        <v>143700</v>
      </c>
      <c r="L367" s="22">
        <v>29.1</v>
      </c>
      <c r="M367" s="22">
        <v>67.449996999999996</v>
      </c>
      <c r="N367" s="22">
        <v>20.940000999999999</v>
      </c>
      <c r="O367" s="22">
        <v>7</v>
      </c>
      <c r="P367" s="22">
        <v>1.08</v>
      </c>
      <c r="Q367" s="22">
        <v>1.9</v>
      </c>
      <c r="R367" s="22">
        <v>3.9999999000000001E-2</v>
      </c>
      <c r="S367" s="22">
        <v>1.39</v>
      </c>
      <c r="T367" s="22">
        <v>0.2</v>
      </c>
      <c r="U367" s="24">
        <v>166874</v>
      </c>
      <c r="V367" s="24">
        <v>71269</v>
      </c>
      <c r="W367" s="22">
        <v>6.4000000999999997</v>
      </c>
      <c r="X367" s="22">
        <v>14.98</v>
      </c>
      <c r="Y367">
        <v>0</v>
      </c>
    </row>
    <row r="368" spans="1:25">
      <c r="A368">
        <v>37</v>
      </c>
      <c r="B368">
        <v>2009</v>
      </c>
      <c r="C368" t="s">
        <v>21</v>
      </c>
      <c r="D368" t="s">
        <v>59</v>
      </c>
      <c r="E368" s="24">
        <v>9045705</v>
      </c>
      <c r="F368" s="22">
        <v>11.06</v>
      </c>
      <c r="G368" s="24">
        <v>1146099</v>
      </c>
      <c r="H368" s="22">
        <v>31.950001</v>
      </c>
      <c r="I368" s="24">
        <v>702</v>
      </c>
      <c r="J368" s="24">
        <v>45069</v>
      </c>
      <c r="K368" s="24">
        <v>143700</v>
      </c>
      <c r="L368" s="22">
        <v>29.1</v>
      </c>
      <c r="M368" s="22">
        <v>67.449996999999996</v>
      </c>
      <c r="N368" s="22">
        <v>20.940000999999999</v>
      </c>
      <c r="O368" s="22">
        <v>7</v>
      </c>
      <c r="P368" s="22">
        <v>1.08</v>
      </c>
      <c r="Q368" s="22">
        <v>1.9</v>
      </c>
      <c r="R368" s="22">
        <v>3.9999999000000001E-2</v>
      </c>
      <c r="S368" s="22">
        <v>1.39</v>
      </c>
      <c r="T368" s="22">
        <v>0.2</v>
      </c>
      <c r="U368" s="24">
        <v>160703</v>
      </c>
      <c r="V368" s="24">
        <v>67767</v>
      </c>
      <c r="W368" s="22">
        <v>5.9099997999999996</v>
      </c>
      <c r="X368" s="22">
        <v>14.02</v>
      </c>
      <c r="Y368">
        <v>0</v>
      </c>
    </row>
    <row r="369" spans="1:25">
      <c r="A369">
        <v>37</v>
      </c>
      <c r="B369">
        <v>2010</v>
      </c>
      <c r="C369" t="s">
        <v>21</v>
      </c>
      <c r="D369" t="s">
        <v>59</v>
      </c>
      <c r="E369" s="24">
        <v>9535483</v>
      </c>
      <c r="F369" s="22">
        <v>12.41</v>
      </c>
      <c r="G369" s="24">
        <v>1173438</v>
      </c>
      <c r="H369" s="22">
        <v>33.299999</v>
      </c>
      <c r="I369" s="24">
        <v>759</v>
      </c>
      <c r="J369" s="24">
        <v>46450</v>
      </c>
      <c r="K369" s="24">
        <v>153600</v>
      </c>
      <c r="L369" s="22">
        <v>30.299999</v>
      </c>
      <c r="M369" s="22">
        <v>65.269997000000004</v>
      </c>
      <c r="N369" s="22">
        <v>21.18</v>
      </c>
      <c r="O369" s="22">
        <v>8.3900003000000005</v>
      </c>
      <c r="P369" s="22">
        <v>1.1399999999999999</v>
      </c>
      <c r="Q369" s="22">
        <v>2.1700001000000002</v>
      </c>
      <c r="R369" s="22">
        <v>5.9999998999999998E-2</v>
      </c>
      <c r="S369" s="22">
        <v>1.63</v>
      </c>
      <c r="T369" s="22">
        <v>0.16</v>
      </c>
      <c r="U369" s="24">
        <v>167293</v>
      </c>
      <c r="V369" s="24">
        <v>66669</v>
      </c>
      <c r="W369" s="22">
        <v>5.6799998</v>
      </c>
      <c r="X369" s="22">
        <v>14.26</v>
      </c>
      <c r="Y369">
        <v>0</v>
      </c>
    </row>
    <row r="370" spans="1:25">
      <c r="A370">
        <v>37</v>
      </c>
      <c r="B370">
        <v>2011</v>
      </c>
      <c r="C370" t="s">
        <v>21</v>
      </c>
      <c r="D370" t="s">
        <v>59</v>
      </c>
      <c r="E370" s="24">
        <v>9845333</v>
      </c>
      <c r="F370" s="22">
        <v>12.79</v>
      </c>
      <c r="G370" s="24">
        <v>1203775</v>
      </c>
      <c r="H370" s="22">
        <v>34.869999</v>
      </c>
      <c r="I370" s="24">
        <v>797</v>
      </c>
      <c r="J370" s="24">
        <v>46868</v>
      </c>
      <c r="K370" s="24">
        <v>154900</v>
      </c>
      <c r="L370" s="22">
        <v>30.299999</v>
      </c>
      <c r="M370" s="22">
        <v>64.239998</v>
      </c>
      <c r="N370" s="22">
        <v>21.17</v>
      </c>
      <c r="O370" s="22">
        <v>8.8400002000000004</v>
      </c>
      <c r="P370" s="22">
        <v>1.1000000000000001</v>
      </c>
      <c r="Q370" s="22">
        <v>2.46</v>
      </c>
      <c r="R370" s="22">
        <v>5.0000001000000002E-2</v>
      </c>
      <c r="S370" s="22">
        <v>1.9400001</v>
      </c>
      <c r="T370" s="22">
        <v>0.2</v>
      </c>
      <c r="U370" s="24">
        <v>165870</v>
      </c>
      <c r="V370" s="24">
        <v>63278</v>
      </c>
      <c r="W370" s="22">
        <v>5.2600002000000003</v>
      </c>
      <c r="X370" s="22">
        <v>13.78</v>
      </c>
      <c r="Y370">
        <v>0</v>
      </c>
    </row>
    <row r="371" spans="1:25">
      <c r="A371">
        <v>37</v>
      </c>
      <c r="B371">
        <v>2012</v>
      </c>
      <c r="C371" t="s">
        <v>21</v>
      </c>
      <c r="D371" t="s">
        <v>59</v>
      </c>
      <c r="E371" s="24">
        <v>9845333</v>
      </c>
      <c r="F371" s="22">
        <v>12.79</v>
      </c>
      <c r="G371" s="24">
        <v>1234112</v>
      </c>
      <c r="H371" s="22">
        <v>34.869999</v>
      </c>
      <c r="I371" s="24">
        <v>797</v>
      </c>
      <c r="J371" s="24">
        <v>46868</v>
      </c>
      <c r="K371" s="24">
        <v>154900</v>
      </c>
      <c r="L371" s="22">
        <v>30.299999</v>
      </c>
      <c r="M371" s="22">
        <v>64.239998</v>
      </c>
      <c r="N371" s="22">
        <v>21.17</v>
      </c>
      <c r="O371" s="22">
        <v>8.8400002000000004</v>
      </c>
      <c r="P371" s="22">
        <v>1.1000000000000001</v>
      </c>
      <c r="Q371" s="22">
        <v>2.46</v>
      </c>
      <c r="R371" s="22">
        <v>5.0000001000000002E-2</v>
      </c>
      <c r="S371" s="22">
        <v>1.9400001</v>
      </c>
      <c r="T371" s="22">
        <v>0.2</v>
      </c>
      <c r="U371" s="24">
        <v>150500</v>
      </c>
      <c r="V371" s="24">
        <v>57668</v>
      </c>
      <c r="W371" s="22">
        <v>4.6700001000000002</v>
      </c>
      <c r="X371" s="22">
        <v>12.2</v>
      </c>
      <c r="Y371">
        <v>0</v>
      </c>
    </row>
    <row r="372" spans="1:25">
      <c r="A372">
        <v>37</v>
      </c>
      <c r="B372">
        <v>2013</v>
      </c>
      <c r="C372" t="s">
        <v>21</v>
      </c>
      <c r="D372" t="s">
        <v>59</v>
      </c>
      <c r="E372" s="24">
        <v>9845333</v>
      </c>
      <c r="F372" s="22">
        <v>12.79</v>
      </c>
      <c r="G372" s="24">
        <v>1264451</v>
      </c>
      <c r="H372" s="22">
        <v>34.869999</v>
      </c>
      <c r="I372" s="24">
        <v>797</v>
      </c>
      <c r="J372" s="24">
        <v>46868</v>
      </c>
      <c r="K372" s="24">
        <v>154900</v>
      </c>
      <c r="L372" s="22">
        <v>30.299999</v>
      </c>
      <c r="M372" s="22">
        <v>64.239998</v>
      </c>
      <c r="N372" s="22">
        <v>21.17</v>
      </c>
      <c r="O372" s="22">
        <v>8.8400002000000004</v>
      </c>
      <c r="P372" s="22">
        <v>1.1000000000000001</v>
      </c>
      <c r="Q372" s="22">
        <v>2.46</v>
      </c>
      <c r="R372" s="22">
        <v>5.0000001000000002E-2</v>
      </c>
      <c r="S372" s="22">
        <v>1.9400001</v>
      </c>
      <c r="T372" s="22">
        <v>0.2</v>
      </c>
      <c r="U372" s="24">
        <v>156613</v>
      </c>
      <c r="V372" s="24">
        <v>56020</v>
      </c>
      <c r="W372" s="22">
        <v>4.4299998</v>
      </c>
      <c r="X372" s="22">
        <v>12.39</v>
      </c>
      <c r="Y372">
        <v>0</v>
      </c>
    </row>
    <row r="373" spans="1:25">
      <c r="A373">
        <v>37</v>
      </c>
      <c r="B373">
        <v>2014</v>
      </c>
      <c r="C373" t="s">
        <v>21</v>
      </c>
      <c r="D373" t="s">
        <v>59</v>
      </c>
      <c r="E373" s="24">
        <v>9845333</v>
      </c>
      <c r="F373" s="22">
        <v>12.79</v>
      </c>
      <c r="G373" s="24">
        <v>1294790</v>
      </c>
      <c r="H373" s="22">
        <v>34.869999</v>
      </c>
      <c r="I373" s="24">
        <v>797</v>
      </c>
      <c r="J373" s="24">
        <v>46868</v>
      </c>
      <c r="K373" s="24">
        <v>154900</v>
      </c>
      <c r="L373" s="22">
        <v>30.299999</v>
      </c>
      <c r="M373" s="22">
        <v>64.239998</v>
      </c>
      <c r="N373" s="22">
        <v>21.17</v>
      </c>
      <c r="O373" s="22">
        <v>8.8400002000000004</v>
      </c>
      <c r="P373" s="22">
        <v>1.1000000000000001</v>
      </c>
      <c r="Q373" s="22">
        <v>2.46</v>
      </c>
      <c r="R373" s="22">
        <v>5.0000001000000002E-2</v>
      </c>
      <c r="S373" s="22">
        <v>1.9400001</v>
      </c>
      <c r="T373" s="22">
        <v>0.2</v>
      </c>
      <c r="U373" s="24">
        <v>156090</v>
      </c>
      <c r="V373" s="24">
        <v>60365</v>
      </c>
      <c r="W373" s="22">
        <v>4.6599997999999996</v>
      </c>
      <c r="X373" s="22">
        <v>12.06</v>
      </c>
      <c r="Y373">
        <v>0</v>
      </c>
    </row>
    <row r="374" spans="1:25">
      <c r="A374">
        <v>37</v>
      </c>
      <c r="B374">
        <v>2015</v>
      </c>
      <c r="C374" t="s">
        <v>21</v>
      </c>
      <c r="D374" t="s">
        <v>59</v>
      </c>
      <c r="E374" s="24">
        <v>9845333</v>
      </c>
      <c r="F374" s="22">
        <v>12.79</v>
      </c>
      <c r="G374" s="24">
        <v>1325128</v>
      </c>
      <c r="H374" s="22">
        <v>34.869999</v>
      </c>
      <c r="I374" s="24">
        <v>797</v>
      </c>
      <c r="J374" s="24">
        <v>46868</v>
      </c>
      <c r="K374" s="24">
        <v>154900</v>
      </c>
      <c r="L374" s="22">
        <v>30.299999</v>
      </c>
      <c r="M374" s="22">
        <v>64.239998</v>
      </c>
      <c r="N374" s="22">
        <v>21.17</v>
      </c>
      <c r="O374" s="22">
        <v>8.8400002000000004</v>
      </c>
      <c r="P374" s="22">
        <v>1.1000000000000001</v>
      </c>
      <c r="Q374" s="22">
        <v>2.46</v>
      </c>
      <c r="R374" s="22">
        <v>5.0000001000000002E-2</v>
      </c>
      <c r="S374" s="22">
        <v>1.9400001</v>
      </c>
      <c r="T374" s="22">
        <v>0.2</v>
      </c>
      <c r="U374" s="24">
        <v>148593</v>
      </c>
      <c r="V374" s="24">
        <v>59940</v>
      </c>
      <c r="W374" s="22">
        <v>4.5199999999999996</v>
      </c>
      <c r="X374" s="22">
        <v>11.21</v>
      </c>
      <c r="Y374">
        <v>0</v>
      </c>
    </row>
    <row r="375" spans="1:25">
      <c r="A375">
        <v>37</v>
      </c>
      <c r="B375">
        <v>2016</v>
      </c>
      <c r="C375" t="s">
        <v>21</v>
      </c>
      <c r="D375" t="s">
        <v>59</v>
      </c>
      <c r="E375" s="24">
        <v>9845333</v>
      </c>
      <c r="F375" s="22">
        <v>12.79</v>
      </c>
      <c r="G375" s="24">
        <v>1355467</v>
      </c>
      <c r="H375" s="22">
        <v>34.869999</v>
      </c>
      <c r="I375" s="24">
        <v>797</v>
      </c>
      <c r="J375" s="24">
        <v>46868</v>
      </c>
      <c r="K375" s="24">
        <v>154900</v>
      </c>
      <c r="L375" s="22">
        <v>30.299999</v>
      </c>
      <c r="M375" s="22">
        <v>64.239998</v>
      </c>
      <c r="N375" s="22">
        <v>21.17</v>
      </c>
      <c r="O375" s="22">
        <v>8.8400002000000004</v>
      </c>
      <c r="P375" s="22">
        <v>1.1000000000000001</v>
      </c>
      <c r="Q375" s="22">
        <v>2.46</v>
      </c>
      <c r="R375" s="22">
        <v>5.0000001000000002E-2</v>
      </c>
      <c r="S375" s="22">
        <v>1.9400001</v>
      </c>
      <c r="T375" s="22">
        <v>0.2</v>
      </c>
      <c r="U375" s="24">
        <v>147038</v>
      </c>
      <c r="V375" s="24">
        <v>62539</v>
      </c>
      <c r="W375" s="22">
        <v>4.6100000999999997</v>
      </c>
      <c r="X375" s="22">
        <v>10.85</v>
      </c>
      <c r="Y375">
        <v>0</v>
      </c>
    </row>
    <row r="376" spans="1:25">
      <c r="A376">
        <v>38</v>
      </c>
      <c r="B376">
        <v>2000</v>
      </c>
      <c r="C376" t="s">
        <v>22</v>
      </c>
      <c r="D376" t="s">
        <v>59</v>
      </c>
      <c r="E376" s="24">
        <v>642200</v>
      </c>
      <c r="F376" s="22">
        <v>11.86</v>
      </c>
      <c r="G376" s="24">
        <v>85853</v>
      </c>
      <c r="H376" s="22">
        <v>33.389999000000003</v>
      </c>
      <c r="I376" s="24">
        <v>412</v>
      </c>
      <c r="J376" s="24">
        <v>34604</v>
      </c>
      <c r="K376" s="24">
        <v>74400</v>
      </c>
      <c r="L376" s="22">
        <v>22.299999</v>
      </c>
      <c r="M376" s="22">
        <v>91.739998</v>
      </c>
      <c r="N376" s="22">
        <v>0.58999997000000004</v>
      </c>
      <c r="O376" s="22">
        <v>1.21</v>
      </c>
      <c r="P376" s="22">
        <v>4.79</v>
      </c>
      <c r="Q376" s="22">
        <v>0.56000000000000005</v>
      </c>
      <c r="R376" s="22">
        <v>2.9999998999999999E-2</v>
      </c>
      <c r="S376" s="22">
        <v>1.04</v>
      </c>
      <c r="T376" s="22">
        <v>3.9999999000000001E-2</v>
      </c>
      <c r="U376" s="24">
        <v>408</v>
      </c>
      <c r="V376" s="24"/>
      <c r="W376" s="22"/>
      <c r="X376" s="22">
        <v>0.47999998999999999</v>
      </c>
      <c r="Y376">
        <v>0</v>
      </c>
    </row>
    <row r="377" spans="1:25">
      <c r="A377">
        <v>38</v>
      </c>
      <c r="B377">
        <v>2001</v>
      </c>
      <c r="C377" t="s">
        <v>22</v>
      </c>
      <c r="D377" t="s">
        <v>59</v>
      </c>
      <c r="E377" s="24">
        <v>642200</v>
      </c>
      <c r="F377" s="22">
        <v>11.86</v>
      </c>
      <c r="G377" s="24">
        <v>86993</v>
      </c>
      <c r="H377" s="22">
        <v>33.389999000000003</v>
      </c>
      <c r="I377" s="24">
        <v>412</v>
      </c>
      <c r="J377" s="24">
        <v>34604</v>
      </c>
      <c r="K377" s="24">
        <v>74400</v>
      </c>
      <c r="L377" s="22">
        <v>22.299999</v>
      </c>
      <c r="M377" s="22">
        <v>91.739998</v>
      </c>
      <c r="N377" s="22">
        <v>0.58999997000000004</v>
      </c>
      <c r="O377" s="22">
        <v>1.21</v>
      </c>
      <c r="P377" s="22">
        <v>4.79</v>
      </c>
      <c r="Q377" s="22">
        <v>0.56000000000000005</v>
      </c>
      <c r="R377" s="22">
        <v>2.9999998999999999E-2</v>
      </c>
      <c r="S377" s="22">
        <v>1.04</v>
      </c>
      <c r="T377" s="22">
        <v>3.9999999000000001E-2</v>
      </c>
      <c r="U377" s="24">
        <v>456</v>
      </c>
      <c r="V377" s="24"/>
      <c r="W377" s="22"/>
      <c r="X377" s="22">
        <v>0.51999998000000003</v>
      </c>
      <c r="Y377">
        <v>0</v>
      </c>
    </row>
    <row r="378" spans="1:25">
      <c r="A378">
        <v>38</v>
      </c>
      <c r="B378">
        <v>2002</v>
      </c>
      <c r="C378" t="s">
        <v>22</v>
      </c>
      <c r="D378" t="s">
        <v>59</v>
      </c>
      <c r="E378" s="24">
        <v>642200</v>
      </c>
      <c r="F378" s="22">
        <v>11.86</v>
      </c>
      <c r="G378" s="24">
        <v>88132</v>
      </c>
      <c r="H378" s="22">
        <v>33.389999000000003</v>
      </c>
      <c r="I378" s="24">
        <v>412</v>
      </c>
      <c r="J378" s="24">
        <v>34604</v>
      </c>
      <c r="K378" s="24">
        <v>74400</v>
      </c>
      <c r="L378" s="22">
        <v>22.299999</v>
      </c>
      <c r="M378" s="22">
        <v>91.739998</v>
      </c>
      <c r="N378" s="22">
        <v>0.58999997000000004</v>
      </c>
      <c r="O378" s="22">
        <v>1.21</v>
      </c>
      <c r="P378" s="22">
        <v>4.79</v>
      </c>
      <c r="Q378" s="22">
        <v>0.56000000000000005</v>
      </c>
      <c r="R378" s="22">
        <v>2.9999998999999999E-2</v>
      </c>
      <c r="S378" s="22">
        <v>1.04</v>
      </c>
      <c r="T378" s="22">
        <v>3.9999999000000001E-2</v>
      </c>
      <c r="U378" s="24">
        <v>515</v>
      </c>
      <c r="V378" s="24"/>
      <c r="W378" s="22"/>
      <c r="X378" s="22">
        <v>0.57999997999999997</v>
      </c>
      <c r="Y378">
        <v>0</v>
      </c>
    </row>
    <row r="379" spans="1:25">
      <c r="A379">
        <v>38</v>
      </c>
      <c r="B379">
        <v>2003</v>
      </c>
      <c r="C379" t="s">
        <v>22</v>
      </c>
      <c r="D379" t="s">
        <v>59</v>
      </c>
      <c r="E379" s="24">
        <v>642200</v>
      </c>
      <c r="F379" s="22">
        <v>11.86</v>
      </c>
      <c r="G379" s="24">
        <v>89272</v>
      </c>
      <c r="H379" s="22">
        <v>33.389999000000003</v>
      </c>
      <c r="I379" s="24">
        <v>412</v>
      </c>
      <c r="J379" s="24">
        <v>34604</v>
      </c>
      <c r="K379" s="24">
        <v>74400</v>
      </c>
      <c r="L379" s="22">
        <v>22.299999</v>
      </c>
      <c r="M379" s="22">
        <v>91.739998</v>
      </c>
      <c r="N379" s="22">
        <v>0.58999997000000004</v>
      </c>
      <c r="O379" s="22">
        <v>1.21</v>
      </c>
      <c r="P379" s="22">
        <v>4.79</v>
      </c>
      <c r="Q379" s="22">
        <v>0.56000000000000005</v>
      </c>
      <c r="R379" s="22">
        <v>2.9999998999999999E-2</v>
      </c>
      <c r="S379" s="22">
        <v>1.04</v>
      </c>
      <c r="T379" s="22">
        <v>3.9999999000000001E-2</v>
      </c>
      <c r="U379" s="24">
        <v>474</v>
      </c>
      <c r="V379" s="24"/>
      <c r="W379" s="22"/>
      <c r="X379" s="22">
        <v>0.52999996999999999</v>
      </c>
      <c r="Y379">
        <v>0</v>
      </c>
    </row>
    <row r="380" spans="1:25">
      <c r="A380">
        <v>38</v>
      </c>
      <c r="B380">
        <v>2004</v>
      </c>
      <c r="C380" t="s">
        <v>22</v>
      </c>
      <c r="D380" t="s">
        <v>59</v>
      </c>
      <c r="E380" s="24">
        <v>642200</v>
      </c>
      <c r="F380" s="22">
        <v>11.86</v>
      </c>
      <c r="G380" s="24">
        <v>90411</v>
      </c>
      <c r="H380" s="22">
        <v>33.389999000000003</v>
      </c>
      <c r="I380" s="24">
        <v>412</v>
      </c>
      <c r="J380" s="24">
        <v>34604</v>
      </c>
      <c r="K380" s="24">
        <v>74400</v>
      </c>
      <c r="L380" s="22">
        <v>22.299999</v>
      </c>
      <c r="M380" s="22">
        <v>91.739998</v>
      </c>
      <c r="N380" s="22">
        <v>0.58999997000000004</v>
      </c>
      <c r="O380" s="22">
        <v>1.21</v>
      </c>
      <c r="P380" s="22">
        <v>4.79</v>
      </c>
      <c r="Q380" s="22">
        <v>0.56000000000000005</v>
      </c>
      <c r="R380" s="22">
        <v>2.9999998999999999E-2</v>
      </c>
      <c r="S380" s="22">
        <v>1.04</v>
      </c>
      <c r="T380" s="22">
        <v>3.9999999000000001E-2</v>
      </c>
      <c r="U380" s="24">
        <v>522</v>
      </c>
      <c r="V380" s="24"/>
      <c r="W380" s="22"/>
      <c r="X380" s="22">
        <v>0.57999997999999997</v>
      </c>
      <c r="Y380">
        <v>0</v>
      </c>
    </row>
    <row r="381" spans="1:25">
      <c r="A381">
        <v>38</v>
      </c>
      <c r="B381">
        <v>2005</v>
      </c>
      <c r="C381" t="s">
        <v>22</v>
      </c>
      <c r="D381" t="s">
        <v>59</v>
      </c>
      <c r="E381" s="24">
        <v>639725</v>
      </c>
      <c r="F381" s="22">
        <v>7.3699998999999998</v>
      </c>
      <c r="G381" s="24">
        <v>91551</v>
      </c>
      <c r="H381" s="22">
        <v>34.32</v>
      </c>
      <c r="I381" s="24">
        <v>535</v>
      </c>
      <c r="J381" s="24">
        <v>45140</v>
      </c>
      <c r="K381" s="24">
        <v>104300</v>
      </c>
      <c r="L381" s="22">
        <v>25.299999</v>
      </c>
      <c r="M381" s="22">
        <v>89.620002999999997</v>
      </c>
      <c r="N381" s="22">
        <v>0.91000002999999996</v>
      </c>
      <c r="O381" s="22">
        <v>1.97</v>
      </c>
      <c r="P381" s="22">
        <v>5.25</v>
      </c>
      <c r="Q381" s="22">
        <v>0.81999999000000001</v>
      </c>
      <c r="R381" s="22">
        <v>5.0000001000000002E-2</v>
      </c>
      <c r="S381" s="22">
        <v>1.34</v>
      </c>
      <c r="T381" s="22">
        <v>5.0000001000000002E-2</v>
      </c>
      <c r="U381" s="24">
        <v>503</v>
      </c>
      <c r="V381" s="24"/>
      <c r="W381" s="22"/>
      <c r="X381" s="22">
        <v>0.55000000999999998</v>
      </c>
      <c r="Y381">
        <v>0</v>
      </c>
    </row>
    <row r="382" spans="1:25">
      <c r="A382">
        <v>38</v>
      </c>
      <c r="B382">
        <v>2006</v>
      </c>
      <c r="C382" t="s">
        <v>22</v>
      </c>
      <c r="D382" t="s">
        <v>59</v>
      </c>
      <c r="E382" s="24">
        <v>639725</v>
      </c>
      <c r="F382" s="22">
        <v>7.3699998999999998</v>
      </c>
      <c r="G382" s="24">
        <v>92691</v>
      </c>
      <c r="H382" s="22">
        <v>34.32</v>
      </c>
      <c r="I382" s="24">
        <v>535</v>
      </c>
      <c r="J382" s="24">
        <v>45140</v>
      </c>
      <c r="K382" s="24">
        <v>104300</v>
      </c>
      <c r="L382" s="22">
        <v>25.299999</v>
      </c>
      <c r="M382" s="22">
        <v>89.620002999999997</v>
      </c>
      <c r="N382" s="22">
        <v>0.91000002999999996</v>
      </c>
      <c r="O382" s="22">
        <v>1.97</v>
      </c>
      <c r="P382" s="22">
        <v>5.25</v>
      </c>
      <c r="Q382" s="22">
        <v>0.81999999000000001</v>
      </c>
      <c r="R382" s="22">
        <v>5.0000001000000002E-2</v>
      </c>
      <c r="S382" s="22">
        <v>1.34</v>
      </c>
      <c r="T382" s="22">
        <v>5.0000001000000002E-2</v>
      </c>
      <c r="U382" s="24">
        <v>560</v>
      </c>
      <c r="V382" s="24"/>
      <c r="W382" s="22"/>
      <c r="X382" s="22">
        <v>0.60000001999999997</v>
      </c>
      <c r="Y382">
        <v>0</v>
      </c>
    </row>
    <row r="383" spans="1:25">
      <c r="A383">
        <v>38</v>
      </c>
      <c r="B383">
        <v>2007</v>
      </c>
      <c r="C383" t="s">
        <v>22</v>
      </c>
      <c r="D383" t="s">
        <v>59</v>
      </c>
      <c r="E383" s="24">
        <v>639725</v>
      </c>
      <c r="F383" s="22">
        <v>7.3699998999999998</v>
      </c>
      <c r="G383" s="24">
        <v>93830</v>
      </c>
      <c r="H383" s="22">
        <v>34.32</v>
      </c>
      <c r="I383" s="24">
        <v>535</v>
      </c>
      <c r="J383" s="24">
        <v>45140</v>
      </c>
      <c r="K383" s="24">
        <v>104300</v>
      </c>
      <c r="L383" s="22">
        <v>25.299999</v>
      </c>
      <c r="M383" s="22">
        <v>89.620002999999997</v>
      </c>
      <c r="N383" s="22">
        <v>0.91000002999999996</v>
      </c>
      <c r="O383" s="22">
        <v>1.97</v>
      </c>
      <c r="P383" s="22">
        <v>5.25</v>
      </c>
      <c r="Q383" s="22">
        <v>0.81999999000000001</v>
      </c>
      <c r="R383" s="22">
        <v>5.0000001000000002E-2</v>
      </c>
      <c r="S383" s="22">
        <v>1.34</v>
      </c>
      <c r="T383" s="22">
        <v>5.0000001000000002E-2</v>
      </c>
      <c r="U383" s="24">
        <v>501</v>
      </c>
      <c r="V383" s="24"/>
      <c r="W383" s="22"/>
      <c r="X383" s="22">
        <v>0.52999996999999999</v>
      </c>
      <c r="Y383">
        <v>0</v>
      </c>
    </row>
    <row r="384" spans="1:25">
      <c r="A384">
        <v>38</v>
      </c>
      <c r="B384">
        <v>2008</v>
      </c>
      <c r="C384" t="s">
        <v>22</v>
      </c>
      <c r="D384" t="s">
        <v>59</v>
      </c>
      <c r="E384" s="24">
        <v>639725</v>
      </c>
      <c r="F384" s="22">
        <v>7.3699998999999998</v>
      </c>
      <c r="G384" s="24">
        <v>94970</v>
      </c>
      <c r="H384" s="22">
        <v>34.32</v>
      </c>
      <c r="I384" s="24">
        <v>535</v>
      </c>
      <c r="J384" s="24">
        <v>45140</v>
      </c>
      <c r="K384" s="24">
        <v>104300</v>
      </c>
      <c r="L384" s="22">
        <v>25.299999</v>
      </c>
      <c r="M384" s="22">
        <v>89.620002999999997</v>
      </c>
      <c r="N384" s="22">
        <v>0.91000002999999996</v>
      </c>
      <c r="O384" s="22">
        <v>1.97</v>
      </c>
      <c r="P384" s="22">
        <v>5.25</v>
      </c>
      <c r="Q384" s="22">
        <v>0.81999999000000001</v>
      </c>
      <c r="R384" s="22">
        <v>5.0000001000000002E-2</v>
      </c>
      <c r="S384" s="22">
        <v>1.34</v>
      </c>
      <c r="T384" s="22">
        <v>5.0000001000000002E-2</v>
      </c>
      <c r="U384" s="24">
        <v>473</v>
      </c>
      <c r="V384" s="24"/>
      <c r="W384" s="22"/>
      <c r="X384" s="22">
        <v>0.5</v>
      </c>
      <c r="Y384">
        <v>0</v>
      </c>
    </row>
    <row r="385" spans="1:25">
      <c r="A385">
        <v>38</v>
      </c>
      <c r="B385">
        <v>2009</v>
      </c>
      <c r="C385" t="s">
        <v>22</v>
      </c>
      <c r="D385" t="s">
        <v>59</v>
      </c>
      <c r="E385" s="24">
        <v>639725</v>
      </c>
      <c r="F385" s="22">
        <v>7.3699998999999998</v>
      </c>
      <c r="G385" s="24">
        <v>96109</v>
      </c>
      <c r="H385" s="22">
        <v>34.32</v>
      </c>
      <c r="I385" s="24">
        <v>535</v>
      </c>
      <c r="J385" s="24">
        <v>45140</v>
      </c>
      <c r="K385" s="24">
        <v>104300</v>
      </c>
      <c r="L385" s="22">
        <v>25.299999</v>
      </c>
      <c r="M385" s="22">
        <v>89.620002999999997</v>
      </c>
      <c r="N385" s="22">
        <v>0.91000002999999996</v>
      </c>
      <c r="O385" s="22">
        <v>1.97</v>
      </c>
      <c r="P385" s="22">
        <v>5.25</v>
      </c>
      <c r="Q385" s="22">
        <v>0.81999999000000001</v>
      </c>
      <c r="R385" s="22">
        <v>5.0000001000000002E-2</v>
      </c>
      <c r="S385" s="22">
        <v>1.34</v>
      </c>
      <c r="T385" s="22">
        <v>5.0000001000000002E-2</v>
      </c>
      <c r="U385" s="24">
        <v>495</v>
      </c>
      <c r="V385" s="24"/>
      <c r="W385" s="22"/>
      <c r="X385" s="22">
        <v>0.51999998000000003</v>
      </c>
      <c r="Y385">
        <v>0</v>
      </c>
    </row>
    <row r="386" spans="1:25">
      <c r="A386">
        <v>38</v>
      </c>
      <c r="B386">
        <v>2010</v>
      </c>
      <c r="C386" t="s">
        <v>22</v>
      </c>
      <c r="D386" t="s">
        <v>59</v>
      </c>
      <c r="E386" s="24">
        <v>672591</v>
      </c>
      <c r="F386" s="22">
        <v>7.4499997999999996</v>
      </c>
      <c r="G386" s="24">
        <v>97249</v>
      </c>
      <c r="H386" s="22">
        <v>34.580002</v>
      </c>
      <c r="I386" s="24">
        <v>610</v>
      </c>
      <c r="J386" s="24">
        <v>51641</v>
      </c>
      <c r="K386" s="24">
        <v>123900</v>
      </c>
      <c r="L386" s="22">
        <v>24.9</v>
      </c>
      <c r="M386" s="22">
        <v>88.910004000000001</v>
      </c>
      <c r="N386" s="22">
        <v>1.1499999999999999</v>
      </c>
      <c r="O386" s="22">
        <v>2</v>
      </c>
      <c r="P386" s="22">
        <v>5.29</v>
      </c>
      <c r="Q386" s="22">
        <v>1.02</v>
      </c>
      <c r="R386" s="22">
        <v>3.9999999000000001E-2</v>
      </c>
      <c r="S386" s="22">
        <v>1.54</v>
      </c>
      <c r="T386" s="22">
        <v>5.0000001000000002E-2</v>
      </c>
      <c r="U386" s="24">
        <v>533</v>
      </c>
      <c r="V386" s="24"/>
      <c r="W386" s="22"/>
      <c r="X386" s="22">
        <v>0.55000000999999998</v>
      </c>
      <c r="Y386">
        <v>0</v>
      </c>
    </row>
    <row r="387" spans="1:25">
      <c r="A387">
        <v>38</v>
      </c>
      <c r="B387">
        <v>2011</v>
      </c>
      <c r="C387" t="s">
        <v>22</v>
      </c>
      <c r="D387" t="s">
        <v>59</v>
      </c>
      <c r="E387" s="24">
        <v>721640</v>
      </c>
      <c r="F387" s="22">
        <v>7.23</v>
      </c>
      <c r="G387" s="24">
        <v>101400</v>
      </c>
      <c r="H387" s="22">
        <v>35.860000999999997</v>
      </c>
      <c r="I387" s="24">
        <v>709</v>
      </c>
      <c r="J387" s="24">
        <v>57181</v>
      </c>
      <c r="K387" s="24">
        <v>153800</v>
      </c>
      <c r="L387" s="22">
        <v>24.9</v>
      </c>
      <c r="M387" s="22">
        <v>87.050003000000004</v>
      </c>
      <c r="N387" s="22">
        <v>1.6</v>
      </c>
      <c r="O387" s="22">
        <v>2.8499998999999998</v>
      </c>
      <c r="P387" s="22">
        <v>5.1999997999999996</v>
      </c>
      <c r="Q387" s="22">
        <v>1.22</v>
      </c>
      <c r="R387" s="22">
        <v>3.9999999000000001E-2</v>
      </c>
      <c r="S387" s="22">
        <v>2</v>
      </c>
      <c r="T387" s="22">
        <v>5.0000001000000002E-2</v>
      </c>
      <c r="U387" s="24">
        <v>618</v>
      </c>
      <c r="V387" s="24"/>
      <c r="W387" s="22"/>
      <c r="X387" s="22">
        <v>0.61000001000000004</v>
      </c>
      <c r="Y387">
        <v>0</v>
      </c>
    </row>
    <row r="388" spans="1:25">
      <c r="A388">
        <v>38</v>
      </c>
      <c r="B388">
        <v>2012</v>
      </c>
      <c r="C388" t="s">
        <v>22</v>
      </c>
      <c r="D388" t="s">
        <v>59</v>
      </c>
      <c r="E388" s="24">
        <v>721640</v>
      </c>
      <c r="F388" s="22">
        <v>7.23</v>
      </c>
      <c r="G388" s="24">
        <v>105552</v>
      </c>
      <c r="H388" s="22">
        <v>35.860000999999997</v>
      </c>
      <c r="I388" s="24">
        <v>709</v>
      </c>
      <c r="J388" s="24">
        <v>57181</v>
      </c>
      <c r="K388" s="24">
        <v>153800</v>
      </c>
      <c r="L388" s="22">
        <v>24.9</v>
      </c>
      <c r="M388" s="22">
        <v>87.050003000000004</v>
      </c>
      <c r="N388" s="22">
        <v>1.6</v>
      </c>
      <c r="O388" s="22">
        <v>2.8499998999999998</v>
      </c>
      <c r="P388" s="22">
        <v>5.1999997999999996</v>
      </c>
      <c r="Q388" s="22">
        <v>1.22</v>
      </c>
      <c r="R388" s="22">
        <v>3.9999999000000001E-2</v>
      </c>
      <c r="S388" s="22">
        <v>2</v>
      </c>
      <c r="T388" s="22">
        <v>5.0000001000000002E-2</v>
      </c>
      <c r="U388" s="24">
        <v>680</v>
      </c>
      <c r="V388" s="24"/>
      <c r="W388" s="22"/>
      <c r="X388" s="22">
        <v>0.63999998999999996</v>
      </c>
      <c r="Y388">
        <v>0</v>
      </c>
    </row>
    <row r="389" spans="1:25">
      <c r="A389">
        <v>38</v>
      </c>
      <c r="B389">
        <v>2013</v>
      </c>
      <c r="C389" t="s">
        <v>22</v>
      </c>
      <c r="D389" t="s">
        <v>59</v>
      </c>
      <c r="E389" s="24">
        <v>721640</v>
      </c>
      <c r="F389" s="22">
        <v>7.23</v>
      </c>
      <c r="G389" s="24">
        <v>109703</v>
      </c>
      <c r="H389" s="22">
        <v>35.860000999999997</v>
      </c>
      <c r="I389" s="24">
        <v>709</v>
      </c>
      <c r="J389" s="24">
        <v>57181</v>
      </c>
      <c r="K389" s="24">
        <v>153800</v>
      </c>
      <c r="L389" s="22">
        <v>24.9</v>
      </c>
      <c r="M389" s="22">
        <v>87.050003000000004</v>
      </c>
      <c r="N389" s="22">
        <v>1.6</v>
      </c>
      <c r="O389" s="22">
        <v>2.8499998999999998</v>
      </c>
      <c r="P389" s="22">
        <v>5.1999997999999996</v>
      </c>
      <c r="Q389" s="22">
        <v>1.22</v>
      </c>
      <c r="R389" s="22">
        <v>3.9999999000000001E-2</v>
      </c>
      <c r="S389" s="22">
        <v>2</v>
      </c>
      <c r="T389" s="22">
        <v>5.0000001000000002E-2</v>
      </c>
      <c r="U389" s="24">
        <v>790</v>
      </c>
      <c r="V389" s="24"/>
      <c r="W389" s="22"/>
      <c r="X389" s="22">
        <v>0.72000003000000001</v>
      </c>
      <c r="Y389">
        <v>0</v>
      </c>
    </row>
    <row r="390" spans="1:25">
      <c r="A390">
        <v>38</v>
      </c>
      <c r="B390">
        <v>2014</v>
      </c>
      <c r="C390" t="s">
        <v>22</v>
      </c>
      <c r="D390" t="s">
        <v>59</v>
      </c>
      <c r="E390" s="24">
        <v>721640</v>
      </c>
      <c r="F390" s="22">
        <v>7.23</v>
      </c>
      <c r="G390" s="24">
        <v>113854</v>
      </c>
      <c r="H390" s="22">
        <v>35.860000999999997</v>
      </c>
      <c r="I390" s="24">
        <v>709</v>
      </c>
      <c r="J390" s="24">
        <v>57181</v>
      </c>
      <c r="K390" s="24">
        <v>153800</v>
      </c>
      <c r="L390" s="22">
        <v>24.9</v>
      </c>
      <c r="M390" s="22">
        <v>87.050003000000004</v>
      </c>
      <c r="N390" s="22">
        <v>1.6</v>
      </c>
      <c r="O390" s="22">
        <v>2.8499998999999998</v>
      </c>
      <c r="P390" s="22">
        <v>5.1999997999999996</v>
      </c>
      <c r="Q390" s="22">
        <v>1.22</v>
      </c>
      <c r="R390" s="22">
        <v>3.9999999000000001E-2</v>
      </c>
      <c r="S390" s="22">
        <v>2</v>
      </c>
      <c r="T390" s="22">
        <v>5.0000001000000002E-2</v>
      </c>
      <c r="U390" s="24">
        <v>1054</v>
      </c>
      <c r="V390" s="24"/>
      <c r="W390" s="22"/>
      <c r="X390" s="22">
        <v>0.93000000999999999</v>
      </c>
      <c r="Y390">
        <v>0</v>
      </c>
    </row>
    <row r="391" spans="1:25">
      <c r="A391">
        <v>38</v>
      </c>
      <c r="B391">
        <v>2015</v>
      </c>
      <c r="C391" t="s">
        <v>22</v>
      </c>
      <c r="D391" t="s">
        <v>59</v>
      </c>
      <c r="E391" s="24">
        <v>721640</v>
      </c>
      <c r="F391" s="22">
        <v>7.23</v>
      </c>
      <c r="G391" s="24">
        <v>118006</v>
      </c>
      <c r="H391" s="22">
        <v>35.860000999999997</v>
      </c>
      <c r="I391" s="24">
        <v>709</v>
      </c>
      <c r="J391" s="24">
        <v>57181</v>
      </c>
      <c r="K391" s="24">
        <v>153800</v>
      </c>
      <c r="L391" s="22">
        <v>24.9</v>
      </c>
      <c r="M391" s="22">
        <v>87.050003000000004</v>
      </c>
      <c r="N391" s="22">
        <v>1.6</v>
      </c>
      <c r="O391" s="22">
        <v>2.8499998999999998</v>
      </c>
      <c r="P391" s="22">
        <v>5.1999997999999996</v>
      </c>
      <c r="Q391" s="22">
        <v>1.22</v>
      </c>
      <c r="R391" s="22">
        <v>3.9999999000000001E-2</v>
      </c>
      <c r="S391" s="22">
        <v>2</v>
      </c>
      <c r="T391" s="22">
        <v>5.0000001000000002E-2</v>
      </c>
      <c r="U391" s="24">
        <v>1187</v>
      </c>
      <c r="V391" s="24"/>
      <c r="W391" s="22"/>
      <c r="X391" s="22">
        <v>1.01</v>
      </c>
      <c r="Y391">
        <v>0</v>
      </c>
    </row>
    <row r="392" spans="1:25">
      <c r="A392">
        <v>38</v>
      </c>
      <c r="B392">
        <v>2016</v>
      </c>
      <c r="C392" t="s">
        <v>22</v>
      </c>
      <c r="D392" t="s">
        <v>59</v>
      </c>
      <c r="E392" s="24">
        <v>721640</v>
      </c>
      <c r="F392" s="22">
        <v>7.23</v>
      </c>
      <c r="G392" s="24">
        <v>122157</v>
      </c>
      <c r="H392" s="22">
        <v>35.860000999999997</v>
      </c>
      <c r="I392" s="24">
        <v>709</v>
      </c>
      <c r="J392" s="24">
        <v>57181</v>
      </c>
      <c r="K392" s="24">
        <v>153800</v>
      </c>
      <c r="L392" s="22">
        <v>24.9</v>
      </c>
      <c r="M392" s="22">
        <v>87.050003000000004</v>
      </c>
      <c r="N392" s="22">
        <v>1.6</v>
      </c>
      <c r="O392" s="22">
        <v>2.8499998999999998</v>
      </c>
      <c r="P392" s="22">
        <v>5.1999997999999996</v>
      </c>
      <c r="Q392" s="22">
        <v>1.22</v>
      </c>
      <c r="R392" s="22">
        <v>3.9999999000000001E-2</v>
      </c>
      <c r="S392" s="22">
        <v>2</v>
      </c>
      <c r="T392" s="22">
        <v>5.0000001000000002E-2</v>
      </c>
      <c r="U392" s="24">
        <v>1339</v>
      </c>
      <c r="V392" s="24"/>
      <c r="W392" s="22"/>
      <c r="X392" s="22">
        <v>1.1000000000000001</v>
      </c>
      <c r="Y392">
        <v>0</v>
      </c>
    </row>
    <row r="393" spans="1:25">
      <c r="A393">
        <v>39</v>
      </c>
      <c r="B393">
        <v>2000</v>
      </c>
      <c r="C393" t="s">
        <v>23</v>
      </c>
      <c r="D393" t="s">
        <v>59</v>
      </c>
      <c r="E393" s="24">
        <v>11353140</v>
      </c>
      <c r="F393" s="22">
        <v>10.6</v>
      </c>
      <c r="G393" s="24">
        <v>423956</v>
      </c>
      <c r="H393" s="22">
        <v>30.889999</v>
      </c>
      <c r="I393" s="24">
        <v>515</v>
      </c>
      <c r="J393" s="24">
        <v>40956</v>
      </c>
      <c r="K393" s="24">
        <v>103700</v>
      </c>
      <c r="L393" s="22">
        <v>24.200001</v>
      </c>
      <c r="M393" s="22">
        <v>84.010002</v>
      </c>
      <c r="N393" s="22">
        <v>11.37</v>
      </c>
      <c r="O393" s="22">
        <v>1.91</v>
      </c>
      <c r="P393" s="22">
        <v>0.19</v>
      </c>
      <c r="Q393" s="22">
        <v>1.1599999999999999</v>
      </c>
      <c r="R393" s="22">
        <v>0.02</v>
      </c>
      <c r="S393" s="22">
        <v>1.21</v>
      </c>
      <c r="T393" s="22">
        <v>0.12</v>
      </c>
      <c r="U393" s="24">
        <v>11895</v>
      </c>
      <c r="V393" s="24">
        <v>9038</v>
      </c>
      <c r="W393" s="22">
        <v>2.1300001000000002</v>
      </c>
      <c r="X393" s="22">
        <v>2.8099999000000002</v>
      </c>
      <c r="Y393">
        <v>0</v>
      </c>
    </row>
    <row r="394" spans="1:25">
      <c r="A394">
        <v>39</v>
      </c>
      <c r="B394">
        <v>2001</v>
      </c>
      <c r="C394" t="s">
        <v>23</v>
      </c>
      <c r="D394" t="s">
        <v>59</v>
      </c>
      <c r="E394" s="24">
        <v>11353140</v>
      </c>
      <c r="F394" s="22">
        <v>10.6</v>
      </c>
      <c r="G394" s="24">
        <v>865265</v>
      </c>
      <c r="H394" s="22">
        <v>30.889999</v>
      </c>
      <c r="I394" s="24">
        <v>515</v>
      </c>
      <c r="J394" s="24">
        <v>40956</v>
      </c>
      <c r="K394" s="24">
        <v>103700</v>
      </c>
      <c r="L394" s="22">
        <v>24.200001</v>
      </c>
      <c r="M394" s="22">
        <v>84.010002</v>
      </c>
      <c r="N394" s="22">
        <v>11.37</v>
      </c>
      <c r="O394" s="22">
        <v>1.91</v>
      </c>
      <c r="P394" s="22">
        <v>0.19</v>
      </c>
      <c r="Q394" s="22">
        <v>1.1599999999999999</v>
      </c>
      <c r="R394" s="22">
        <v>0.02</v>
      </c>
      <c r="S394" s="22">
        <v>1.21</v>
      </c>
      <c r="T394" s="22">
        <v>0.12</v>
      </c>
      <c r="U394" s="24">
        <v>41242</v>
      </c>
      <c r="V394" s="24">
        <v>24160</v>
      </c>
      <c r="W394" s="22">
        <v>2.79</v>
      </c>
      <c r="X394" s="22">
        <v>4.7699999999999996</v>
      </c>
      <c r="Y394">
        <v>0</v>
      </c>
    </row>
    <row r="395" spans="1:25">
      <c r="A395">
        <v>39</v>
      </c>
      <c r="B395">
        <v>2002</v>
      </c>
      <c r="C395" t="s">
        <v>23</v>
      </c>
      <c r="D395" t="s">
        <v>59</v>
      </c>
      <c r="E395" s="24">
        <v>11353140</v>
      </c>
      <c r="F395" s="22">
        <v>10.6</v>
      </c>
      <c r="G395" s="24">
        <v>1381608</v>
      </c>
      <c r="H395" s="22">
        <v>30.889999</v>
      </c>
      <c r="I395" s="24">
        <v>515</v>
      </c>
      <c r="J395" s="24">
        <v>40956</v>
      </c>
      <c r="K395" s="24">
        <v>103700</v>
      </c>
      <c r="L395" s="22">
        <v>24.200001</v>
      </c>
      <c r="M395" s="22">
        <v>84.010002</v>
      </c>
      <c r="N395" s="22">
        <v>11.37</v>
      </c>
      <c r="O395" s="22">
        <v>1.91</v>
      </c>
      <c r="P395" s="22">
        <v>0.19</v>
      </c>
      <c r="Q395" s="22">
        <v>1.1599999999999999</v>
      </c>
      <c r="R395" s="22">
        <v>0.02</v>
      </c>
      <c r="S395" s="22">
        <v>1.21</v>
      </c>
      <c r="T395" s="22">
        <v>0.12</v>
      </c>
      <c r="U395" s="24">
        <v>94445</v>
      </c>
      <c r="V395" s="24">
        <v>49592</v>
      </c>
      <c r="W395" s="22">
        <v>3.5899999</v>
      </c>
      <c r="X395" s="22">
        <v>6.8400002000000004</v>
      </c>
      <c r="Y395">
        <v>0</v>
      </c>
    </row>
    <row r="396" spans="1:25">
      <c r="A396">
        <v>39</v>
      </c>
      <c r="B396">
        <v>2003</v>
      </c>
      <c r="C396" t="s">
        <v>23</v>
      </c>
      <c r="D396" t="s">
        <v>59</v>
      </c>
      <c r="E396" s="24">
        <v>11353140</v>
      </c>
      <c r="F396" s="22">
        <v>10.6</v>
      </c>
      <c r="G396" s="24">
        <v>1389935</v>
      </c>
      <c r="H396" s="22">
        <v>30.889999</v>
      </c>
      <c r="I396" s="24">
        <v>515</v>
      </c>
      <c r="J396" s="24">
        <v>40956</v>
      </c>
      <c r="K396" s="24">
        <v>103700</v>
      </c>
      <c r="L396" s="22">
        <v>24.200001</v>
      </c>
      <c r="M396" s="22">
        <v>84.010002</v>
      </c>
      <c r="N396" s="22">
        <v>11.37</v>
      </c>
      <c r="O396" s="22">
        <v>1.91</v>
      </c>
      <c r="P396" s="22">
        <v>0.19</v>
      </c>
      <c r="Q396" s="22">
        <v>1.1599999999999999</v>
      </c>
      <c r="R396" s="22">
        <v>0.02</v>
      </c>
      <c r="S396" s="22">
        <v>1.21</v>
      </c>
      <c r="T396" s="22">
        <v>0.12</v>
      </c>
      <c r="U396" s="24">
        <v>93962</v>
      </c>
      <c r="V396" s="24">
        <v>50438</v>
      </c>
      <c r="W396" s="22">
        <v>3.6300001000000002</v>
      </c>
      <c r="X396" s="22">
        <v>6.7600002000000003</v>
      </c>
      <c r="Y396">
        <v>0</v>
      </c>
    </row>
    <row r="397" spans="1:25">
      <c r="A397">
        <v>39</v>
      </c>
      <c r="B397">
        <v>2004</v>
      </c>
      <c r="C397" t="s">
        <v>23</v>
      </c>
      <c r="D397" t="s">
        <v>59</v>
      </c>
      <c r="E397" s="24">
        <v>11353140</v>
      </c>
      <c r="F397" s="22">
        <v>10.6</v>
      </c>
      <c r="G397" s="24">
        <v>1395255</v>
      </c>
      <c r="H397" s="22">
        <v>30.889999</v>
      </c>
      <c r="I397" s="24">
        <v>515</v>
      </c>
      <c r="J397" s="24">
        <v>40956</v>
      </c>
      <c r="K397" s="24">
        <v>103700</v>
      </c>
      <c r="L397" s="22">
        <v>24.200001</v>
      </c>
      <c r="M397" s="22">
        <v>84.010002</v>
      </c>
      <c r="N397" s="22">
        <v>11.37</v>
      </c>
      <c r="O397" s="22">
        <v>1.91</v>
      </c>
      <c r="P397" s="22">
        <v>0.19</v>
      </c>
      <c r="Q397" s="22">
        <v>1.1599999999999999</v>
      </c>
      <c r="R397" s="22">
        <v>0.02</v>
      </c>
      <c r="S397" s="22">
        <v>1.21</v>
      </c>
      <c r="T397" s="22">
        <v>0.12</v>
      </c>
      <c r="U397" s="24">
        <v>103444</v>
      </c>
      <c r="V397" s="24">
        <v>53597</v>
      </c>
      <c r="W397" s="22">
        <v>3.8399999</v>
      </c>
      <c r="X397" s="22">
        <v>7.4099997999999996</v>
      </c>
      <c r="Y397">
        <v>0</v>
      </c>
    </row>
    <row r="398" spans="1:25">
      <c r="A398">
        <v>39</v>
      </c>
      <c r="B398">
        <v>2005</v>
      </c>
      <c r="C398" t="s">
        <v>23</v>
      </c>
      <c r="D398" t="s">
        <v>59</v>
      </c>
      <c r="E398" s="24">
        <v>11511858</v>
      </c>
      <c r="F398" s="22">
        <v>10</v>
      </c>
      <c r="G398" s="24">
        <v>1406910</v>
      </c>
      <c r="H398" s="22">
        <v>30.51</v>
      </c>
      <c r="I398" s="24">
        <v>665</v>
      </c>
      <c r="J398" s="24">
        <v>47144</v>
      </c>
      <c r="K398" s="24">
        <v>134500</v>
      </c>
      <c r="L398" s="22">
        <v>29.4</v>
      </c>
      <c r="M398" s="22">
        <v>82.5</v>
      </c>
      <c r="N398" s="22">
        <v>11.61</v>
      </c>
      <c r="O398" s="22">
        <v>2.6199998999999998</v>
      </c>
      <c r="P398" s="22">
        <v>0.16</v>
      </c>
      <c r="Q398" s="22">
        <v>1.5</v>
      </c>
      <c r="R398" s="22">
        <v>0.02</v>
      </c>
      <c r="S398" s="22">
        <v>1.46</v>
      </c>
      <c r="T398" s="22">
        <v>0.14000000000000001</v>
      </c>
      <c r="U398" s="24">
        <v>109498</v>
      </c>
      <c r="V398" s="24">
        <v>53751</v>
      </c>
      <c r="W398" s="22">
        <v>3.8199999</v>
      </c>
      <c r="X398" s="22">
        <v>7.7800001999999999</v>
      </c>
      <c r="Y398">
        <v>0</v>
      </c>
    </row>
    <row r="399" spans="1:25">
      <c r="A399">
        <v>39</v>
      </c>
      <c r="B399">
        <v>2006</v>
      </c>
      <c r="C399" t="s">
        <v>23</v>
      </c>
      <c r="D399" t="s">
        <v>59</v>
      </c>
      <c r="E399" s="24">
        <v>11511858</v>
      </c>
      <c r="F399" s="22">
        <v>10</v>
      </c>
      <c r="G399" s="24">
        <v>1429845</v>
      </c>
      <c r="H399" s="22">
        <v>30.51</v>
      </c>
      <c r="I399" s="24">
        <v>665</v>
      </c>
      <c r="J399" s="24">
        <v>47144</v>
      </c>
      <c r="K399" s="24">
        <v>134500</v>
      </c>
      <c r="L399" s="22">
        <v>29.4</v>
      </c>
      <c r="M399" s="22">
        <v>82.5</v>
      </c>
      <c r="N399" s="22">
        <v>11.61</v>
      </c>
      <c r="O399" s="22">
        <v>2.6199998999999998</v>
      </c>
      <c r="P399" s="22">
        <v>0.16</v>
      </c>
      <c r="Q399" s="22">
        <v>1.5</v>
      </c>
      <c r="R399" s="22">
        <v>0.02</v>
      </c>
      <c r="S399" s="22">
        <v>1.46</v>
      </c>
      <c r="T399" s="22">
        <v>0.14000000000000001</v>
      </c>
      <c r="U399" s="24">
        <v>110382</v>
      </c>
      <c r="V399" s="24">
        <v>53251</v>
      </c>
      <c r="W399" s="22">
        <v>3.72</v>
      </c>
      <c r="X399" s="22">
        <v>7.7199998000000001</v>
      </c>
      <c r="Y399">
        <v>0</v>
      </c>
    </row>
    <row r="400" spans="1:25">
      <c r="A400">
        <v>39</v>
      </c>
      <c r="B400">
        <v>2007</v>
      </c>
      <c r="C400" t="s">
        <v>23</v>
      </c>
      <c r="D400" t="s">
        <v>59</v>
      </c>
      <c r="E400" s="24">
        <v>11511858</v>
      </c>
      <c r="F400" s="22">
        <v>10</v>
      </c>
      <c r="G400" s="24">
        <v>1444705</v>
      </c>
      <c r="H400" s="22">
        <v>30.51</v>
      </c>
      <c r="I400" s="24">
        <v>665</v>
      </c>
      <c r="J400" s="24">
        <v>47144</v>
      </c>
      <c r="K400" s="24">
        <v>134500</v>
      </c>
      <c r="L400" s="22">
        <v>29.4</v>
      </c>
      <c r="M400" s="22">
        <v>82.5</v>
      </c>
      <c r="N400" s="22">
        <v>11.61</v>
      </c>
      <c r="O400" s="22">
        <v>2.6199998999999998</v>
      </c>
      <c r="P400" s="22">
        <v>0.16</v>
      </c>
      <c r="Q400" s="22">
        <v>1.5</v>
      </c>
      <c r="R400" s="22">
        <v>0.02</v>
      </c>
      <c r="S400" s="22">
        <v>1.46</v>
      </c>
      <c r="T400" s="22">
        <v>0.14000000000000001</v>
      </c>
      <c r="U400" s="24">
        <v>109896</v>
      </c>
      <c r="V400" s="24">
        <v>51214</v>
      </c>
      <c r="W400" s="22">
        <v>3.54</v>
      </c>
      <c r="X400" s="22">
        <v>7.6100000999999997</v>
      </c>
      <c r="Y400">
        <v>0</v>
      </c>
    </row>
    <row r="401" spans="1:25">
      <c r="A401">
        <v>39</v>
      </c>
      <c r="B401">
        <v>2008</v>
      </c>
      <c r="C401" t="s">
        <v>23</v>
      </c>
      <c r="D401" t="s">
        <v>59</v>
      </c>
      <c r="E401" s="24">
        <v>11511858</v>
      </c>
      <c r="F401" s="22">
        <v>10</v>
      </c>
      <c r="G401" s="24">
        <v>1459919</v>
      </c>
      <c r="H401" s="22">
        <v>30.51</v>
      </c>
      <c r="I401" s="24">
        <v>665</v>
      </c>
      <c r="J401" s="24">
        <v>47144</v>
      </c>
      <c r="K401" s="24">
        <v>134500</v>
      </c>
      <c r="L401" s="22">
        <v>29.4</v>
      </c>
      <c r="M401" s="22">
        <v>82.5</v>
      </c>
      <c r="N401" s="22">
        <v>11.61</v>
      </c>
      <c r="O401" s="22">
        <v>2.6199998999999998</v>
      </c>
      <c r="P401" s="22">
        <v>0.16</v>
      </c>
      <c r="Q401" s="22">
        <v>1.5</v>
      </c>
      <c r="R401" s="22">
        <v>0.02</v>
      </c>
      <c r="S401" s="22">
        <v>1.46</v>
      </c>
      <c r="T401" s="22">
        <v>0.14000000000000001</v>
      </c>
      <c r="U401" s="24">
        <v>109874</v>
      </c>
      <c r="V401" s="24">
        <v>57551</v>
      </c>
      <c r="W401" s="22">
        <v>3.9400000999999998</v>
      </c>
      <c r="X401" s="22">
        <v>7.5300001999999999</v>
      </c>
      <c r="Y401">
        <v>0</v>
      </c>
    </row>
    <row r="402" spans="1:25">
      <c r="A402">
        <v>39</v>
      </c>
      <c r="B402">
        <v>2009</v>
      </c>
      <c r="C402" t="s">
        <v>23</v>
      </c>
      <c r="D402" t="s">
        <v>59</v>
      </c>
      <c r="E402" s="24">
        <v>11511858</v>
      </c>
      <c r="F402" s="22">
        <v>10</v>
      </c>
      <c r="G402" s="24">
        <v>1471687</v>
      </c>
      <c r="H402" s="22">
        <v>30.51</v>
      </c>
      <c r="I402" s="24">
        <v>665</v>
      </c>
      <c r="J402" s="24">
        <v>47144</v>
      </c>
      <c r="K402" s="24">
        <v>134500</v>
      </c>
      <c r="L402" s="22">
        <v>29.4</v>
      </c>
      <c r="M402" s="22">
        <v>82.5</v>
      </c>
      <c r="N402" s="22">
        <v>11.61</v>
      </c>
      <c r="O402" s="22">
        <v>2.6199998999999998</v>
      </c>
      <c r="P402" s="22">
        <v>0.16</v>
      </c>
      <c r="Q402" s="22">
        <v>1.5</v>
      </c>
      <c r="R402" s="22">
        <v>0.02</v>
      </c>
      <c r="S402" s="22">
        <v>1.46</v>
      </c>
      <c r="T402" s="22">
        <v>0.14000000000000001</v>
      </c>
      <c r="U402" s="24">
        <v>105942</v>
      </c>
      <c r="V402" s="24">
        <v>52741</v>
      </c>
      <c r="W402" s="22">
        <v>3.5799998999999998</v>
      </c>
      <c r="X402" s="22">
        <v>7.1999997999999996</v>
      </c>
      <c r="Y402">
        <v>0</v>
      </c>
    </row>
    <row r="403" spans="1:25">
      <c r="A403">
        <v>39</v>
      </c>
      <c r="B403">
        <v>2010</v>
      </c>
      <c r="C403" t="s">
        <v>23</v>
      </c>
      <c r="D403" t="s">
        <v>59</v>
      </c>
      <c r="E403" s="24">
        <v>11536504</v>
      </c>
      <c r="F403" s="22">
        <v>11.21</v>
      </c>
      <c r="G403" s="24">
        <v>1486926</v>
      </c>
      <c r="H403" s="22">
        <v>32.419998</v>
      </c>
      <c r="I403" s="24">
        <v>710</v>
      </c>
      <c r="J403" s="24">
        <v>48246</v>
      </c>
      <c r="K403" s="24">
        <v>133700</v>
      </c>
      <c r="L403" s="22">
        <v>30.200001</v>
      </c>
      <c r="M403" s="22">
        <v>81.129997000000003</v>
      </c>
      <c r="N403" s="22">
        <v>12.04</v>
      </c>
      <c r="O403" s="22">
        <v>3.0699999</v>
      </c>
      <c r="P403" s="22">
        <v>0.18000000999999999</v>
      </c>
      <c r="Q403" s="22">
        <v>1.65</v>
      </c>
      <c r="R403" s="22">
        <v>2.9999998999999999E-2</v>
      </c>
      <c r="S403" s="22">
        <v>1.76</v>
      </c>
      <c r="T403" s="22">
        <v>0.13</v>
      </c>
      <c r="U403" s="24">
        <v>105885</v>
      </c>
      <c r="V403" s="24">
        <v>53388</v>
      </c>
      <c r="W403" s="22">
        <v>3.5899999</v>
      </c>
      <c r="X403" s="22">
        <v>7.1199998999999998</v>
      </c>
      <c r="Y403">
        <v>0</v>
      </c>
    </row>
    <row r="404" spans="1:25">
      <c r="A404">
        <v>39</v>
      </c>
      <c r="B404">
        <v>2011</v>
      </c>
      <c r="C404" t="s">
        <v>23</v>
      </c>
      <c r="D404" t="s">
        <v>59</v>
      </c>
      <c r="E404" s="24">
        <v>11575977</v>
      </c>
      <c r="F404" s="22">
        <v>11.54</v>
      </c>
      <c r="G404" s="24">
        <v>1519789</v>
      </c>
      <c r="H404" s="22">
        <v>33.689999</v>
      </c>
      <c r="I404" s="24">
        <v>730</v>
      </c>
      <c r="J404" s="24">
        <v>49429</v>
      </c>
      <c r="K404" s="24">
        <v>129900</v>
      </c>
      <c r="L404" s="22">
        <v>29.5</v>
      </c>
      <c r="M404" s="22">
        <v>80.260002</v>
      </c>
      <c r="N404" s="22">
        <v>12.04</v>
      </c>
      <c r="O404" s="22">
        <v>3.3800001000000002</v>
      </c>
      <c r="P404" s="22">
        <v>0.15000000999999999</v>
      </c>
      <c r="Q404" s="22">
        <v>1.85</v>
      </c>
      <c r="R404" s="22">
        <v>0.02</v>
      </c>
      <c r="S404" s="22">
        <v>2.1800001</v>
      </c>
      <c r="T404" s="22">
        <v>0.12</v>
      </c>
      <c r="U404" s="24">
        <v>111712</v>
      </c>
      <c r="V404" s="24">
        <v>61094</v>
      </c>
      <c r="W404" s="22">
        <v>4.0199999999999996</v>
      </c>
      <c r="X404" s="22">
        <v>7.3499999000000003</v>
      </c>
      <c r="Y404">
        <v>0</v>
      </c>
    </row>
    <row r="405" spans="1:25">
      <c r="A405">
        <v>39</v>
      </c>
      <c r="B405">
        <v>2012</v>
      </c>
      <c r="C405" t="s">
        <v>23</v>
      </c>
      <c r="D405" t="s">
        <v>59</v>
      </c>
      <c r="E405" s="24">
        <v>11575977</v>
      </c>
      <c r="F405" s="22">
        <v>11.54</v>
      </c>
      <c r="G405" s="24">
        <v>1548499</v>
      </c>
      <c r="H405" s="22">
        <v>33.689999</v>
      </c>
      <c r="I405" s="24">
        <v>730</v>
      </c>
      <c r="J405" s="24">
        <v>49429</v>
      </c>
      <c r="K405" s="24">
        <v>129900</v>
      </c>
      <c r="L405" s="22">
        <v>29.5</v>
      </c>
      <c r="M405" s="22">
        <v>80.260002</v>
      </c>
      <c r="N405" s="22">
        <v>12.04</v>
      </c>
      <c r="O405" s="22">
        <v>3.3800001000000002</v>
      </c>
      <c r="P405" s="22">
        <v>0.15000000999999999</v>
      </c>
      <c r="Q405" s="22">
        <v>1.85</v>
      </c>
      <c r="R405" s="22">
        <v>0.02</v>
      </c>
      <c r="S405" s="22">
        <v>2.1800001</v>
      </c>
      <c r="T405" s="22">
        <v>0.12</v>
      </c>
      <c r="U405" s="24">
        <v>109602</v>
      </c>
      <c r="V405" s="24">
        <v>60566</v>
      </c>
      <c r="W405" s="22">
        <v>3.9100001</v>
      </c>
      <c r="X405" s="22">
        <v>7.0799998999999998</v>
      </c>
      <c r="Y405">
        <v>0</v>
      </c>
    </row>
    <row r="406" spans="1:25">
      <c r="A406">
        <v>39</v>
      </c>
      <c r="B406">
        <v>2013</v>
      </c>
      <c r="C406" t="s">
        <v>23</v>
      </c>
      <c r="D406" t="s">
        <v>59</v>
      </c>
      <c r="E406" s="24">
        <v>11575977</v>
      </c>
      <c r="F406" s="22">
        <v>11.54</v>
      </c>
      <c r="G406" s="24">
        <v>1577211</v>
      </c>
      <c r="H406" s="22">
        <v>33.689999</v>
      </c>
      <c r="I406" s="24">
        <v>730</v>
      </c>
      <c r="J406" s="24">
        <v>49429</v>
      </c>
      <c r="K406" s="24">
        <v>129900</v>
      </c>
      <c r="L406" s="22">
        <v>29.5</v>
      </c>
      <c r="M406" s="22">
        <v>80.260002</v>
      </c>
      <c r="N406" s="22">
        <v>12.04</v>
      </c>
      <c r="O406" s="22">
        <v>3.3800001000000002</v>
      </c>
      <c r="P406" s="22">
        <v>0.15000000999999999</v>
      </c>
      <c r="Q406" s="22">
        <v>1.85</v>
      </c>
      <c r="R406" s="22">
        <v>0.02</v>
      </c>
      <c r="S406" s="22">
        <v>2.1800001</v>
      </c>
      <c r="T406" s="22">
        <v>0.12</v>
      </c>
      <c r="U406" s="24">
        <v>109340</v>
      </c>
      <c r="V406" s="24">
        <v>60420</v>
      </c>
      <c r="W406" s="22">
        <v>3.8299998999999998</v>
      </c>
      <c r="X406" s="22">
        <v>6.9299998</v>
      </c>
      <c r="Y406">
        <v>0</v>
      </c>
    </row>
    <row r="407" spans="1:25">
      <c r="A407">
        <v>39</v>
      </c>
      <c r="B407">
        <v>2014</v>
      </c>
      <c r="C407" t="s">
        <v>23</v>
      </c>
      <c r="D407" t="s">
        <v>59</v>
      </c>
      <c r="E407" s="24">
        <v>11575977</v>
      </c>
      <c r="F407" s="22">
        <v>11.54</v>
      </c>
      <c r="G407" s="24">
        <v>1605920</v>
      </c>
      <c r="H407" s="22">
        <v>33.689999</v>
      </c>
      <c r="I407" s="24">
        <v>730</v>
      </c>
      <c r="J407" s="24">
        <v>49429</v>
      </c>
      <c r="K407" s="24">
        <v>129900</v>
      </c>
      <c r="L407" s="22">
        <v>29.5</v>
      </c>
      <c r="M407" s="22">
        <v>80.260002</v>
      </c>
      <c r="N407" s="22">
        <v>12.04</v>
      </c>
      <c r="O407" s="22">
        <v>3.3800001000000002</v>
      </c>
      <c r="P407" s="22">
        <v>0.15000000999999999</v>
      </c>
      <c r="Q407" s="22">
        <v>1.85</v>
      </c>
      <c r="R407" s="22">
        <v>0.02</v>
      </c>
      <c r="S407" s="22">
        <v>2.1800001</v>
      </c>
      <c r="T407" s="22">
        <v>0.12</v>
      </c>
      <c r="U407" s="24">
        <v>97706</v>
      </c>
      <c r="V407" s="24">
        <v>54519</v>
      </c>
      <c r="W407" s="22">
        <v>3.3900001</v>
      </c>
      <c r="X407" s="22">
        <v>6.0799998999999998</v>
      </c>
      <c r="Y407">
        <v>0</v>
      </c>
    </row>
    <row r="408" spans="1:25">
      <c r="A408">
        <v>39</v>
      </c>
      <c r="B408">
        <v>2015</v>
      </c>
      <c r="C408" t="s">
        <v>23</v>
      </c>
      <c r="D408" t="s">
        <v>59</v>
      </c>
      <c r="E408" s="24">
        <v>11575977</v>
      </c>
      <c r="F408" s="22">
        <v>11.54</v>
      </c>
      <c r="G408" s="24">
        <v>1634631</v>
      </c>
      <c r="H408" s="22">
        <v>33.689999</v>
      </c>
      <c r="I408" s="24">
        <v>730</v>
      </c>
      <c r="J408" s="24">
        <v>49429</v>
      </c>
      <c r="K408" s="24">
        <v>129900</v>
      </c>
      <c r="L408" s="22">
        <v>29.5</v>
      </c>
      <c r="M408" s="22">
        <v>80.260002</v>
      </c>
      <c r="N408" s="22">
        <v>12.04</v>
      </c>
      <c r="O408" s="22">
        <v>3.3800001000000002</v>
      </c>
      <c r="P408" s="22">
        <v>0.15000000999999999</v>
      </c>
      <c r="Q408" s="22">
        <v>1.85</v>
      </c>
      <c r="R408" s="22">
        <v>0.02</v>
      </c>
      <c r="S408" s="22">
        <v>2.1800001</v>
      </c>
      <c r="T408" s="22">
        <v>0.12</v>
      </c>
      <c r="U408" s="24">
        <v>105069</v>
      </c>
      <c r="V408" s="24">
        <v>58058</v>
      </c>
      <c r="W408" s="22">
        <v>3.55</v>
      </c>
      <c r="X408" s="22">
        <v>6.4299998</v>
      </c>
      <c r="Y408">
        <v>0</v>
      </c>
    </row>
    <row r="409" spans="1:25">
      <c r="A409">
        <v>39</v>
      </c>
      <c r="B409">
        <v>2016</v>
      </c>
      <c r="C409" t="s">
        <v>23</v>
      </c>
      <c r="D409" t="s">
        <v>59</v>
      </c>
      <c r="E409" s="24">
        <v>11575977</v>
      </c>
      <c r="F409" s="22">
        <v>11.54</v>
      </c>
      <c r="G409" s="24">
        <v>1663340</v>
      </c>
      <c r="H409" s="22">
        <v>33.689999</v>
      </c>
      <c r="I409" s="24">
        <v>730</v>
      </c>
      <c r="J409" s="24">
        <v>49429</v>
      </c>
      <c r="K409" s="24">
        <v>129900</v>
      </c>
      <c r="L409" s="22">
        <v>29.5</v>
      </c>
      <c r="M409" s="22">
        <v>80.260002</v>
      </c>
      <c r="N409" s="22">
        <v>12.04</v>
      </c>
      <c r="O409" s="22">
        <v>3.3800001000000002</v>
      </c>
      <c r="P409" s="22">
        <v>0.15000000999999999</v>
      </c>
      <c r="Q409" s="22">
        <v>1.85</v>
      </c>
      <c r="R409" s="22">
        <v>0.02</v>
      </c>
      <c r="S409" s="22">
        <v>2.1800001</v>
      </c>
      <c r="T409" s="22">
        <v>0.12</v>
      </c>
      <c r="U409" s="24">
        <v>103027</v>
      </c>
      <c r="V409" s="24">
        <v>57980</v>
      </c>
      <c r="W409" s="22">
        <v>3.49</v>
      </c>
      <c r="X409" s="22">
        <v>6.1900000999999998</v>
      </c>
      <c r="Y409">
        <v>0</v>
      </c>
    </row>
    <row r="410" spans="1:25">
      <c r="A410">
        <v>40</v>
      </c>
      <c r="B410">
        <v>2000</v>
      </c>
      <c r="C410" t="s">
        <v>24</v>
      </c>
      <c r="D410" t="s">
        <v>59</v>
      </c>
      <c r="E410" s="24">
        <v>3450654</v>
      </c>
      <c r="F410" s="22">
        <v>14.72</v>
      </c>
      <c r="G410" s="24">
        <v>243304</v>
      </c>
      <c r="H410" s="22">
        <v>31.59</v>
      </c>
      <c r="I410" s="24">
        <v>456</v>
      </c>
      <c r="J410" s="24">
        <v>33400</v>
      </c>
      <c r="K410" s="24">
        <v>70700</v>
      </c>
      <c r="L410" s="22">
        <v>24.299999</v>
      </c>
      <c r="M410" s="22">
        <v>74.080001999999993</v>
      </c>
      <c r="N410" s="22">
        <v>7.48</v>
      </c>
      <c r="O410" s="22">
        <v>5.1999997999999996</v>
      </c>
      <c r="P410" s="22">
        <v>7.71</v>
      </c>
      <c r="Q410" s="22">
        <v>1.34</v>
      </c>
      <c r="R410" s="22">
        <v>5.9999998999999998E-2</v>
      </c>
      <c r="S410" s="22">
        <v>4.0599999000000002</v>
      </c>
      <c r="T410" s="22">
        <v>7.0000000000000007E-2</v>
      </c>
      <c r="U410" s="24">
        <v>7196</v>
      </c>
      <c r="V410" s="24">
        <v>5662</v>
      </c>
      <c r="W410" s="22">
        <v>2.3299998999999998</v>
      </c>
      <c r="X410" s="22">
        <v>2.96</v>
      </c>
      <c r="Y410">
        <v>0</v>
      </c>
    </row>
    <row r="411" spans="1:25">
      <c r="A411">
        <v>40</v>
      </c>
      <c r="B411">
        <v>2001</v>
      </c>
      <c r="C411" t="s">
        <v>24</v>
      </c>
      <c r="D411" t="s">
        <v>59</v>
      </c>
      <c r="E411" s="24">
        <v>3450654</v>
      </c>
      <c r="F411" s="22">
        <v>14.72</v>
      </c>
      <c r="G411" s="24">
        <v>404990</v>
      </c>
      <c r="H411" s="22">
        <v>31.59</v>
      </c>
      <c r="I411" s="24">
        <v>456</v>
      </c>
      <c r="J411" s="24">
        <v>33400</v>
      </c>
      <c r="K411" s="24">
        <v>70700</v>
      </c>
      <c r="L411" s="22">
        <v>24.299999</v>
      </c>
      <c r="M411" s="22">
        <v>74.080001999999993</v>
      </c>
      <c r="N411" s="22">
        <v>7.48</v>
      </c>
      <c r="O411" s="22">
        <v>5.1999997999999996</v>
      </c>
      <c r="P411" s="22">
        <v>7.71</v>
      </c>
      <c r="Q411" s="22">
        <v>1.34</v>
      </c>
      <c r="R411" s="22">
        <v>5.9999998999999998E-2</v>
      </c>
      <c r="S411" s="22">
        <v>4.0599999000000002</v>
      </c>
      <c r="T411" s="22">
        <v>7.0000000000000007E-2</v>
      </c>
      <c r="U411" s="24">
        <v>21767</v>
      </c>
      <c r="V411" s="24">
        <v>14592</v>
      </c>
      <c r="W411" s="22">
        <v>3.5999998999999998</v>
      </c>
      <c r="X411" s="22">
        <v>5.3699998999999998</v>
      </c>
      <c r="Y411">
        <v>0</v>
      </c>
    </row>
    <row r="412" spans="1:25">
      <c r="A412">
        <v>40</v>
      </c>
      <c r="B412">
        <v>2002</v>
      </c>
      <c r="C412" t="s">
        <v>24</v>
      </c>
      <c r="D412" t="s">
        <v>59</v>
      </c>
      <c r="E412" s="24">
        <v>3450654</v>
      </c>
      <c r="F412" s="22">
        <v>14.72</v>
      </c>
      <c r="G412" s="24">
        <v>421661</v>
      </c>
      <c r="H412" s="22">
        <v>31.59</v>
      </c>
      <c r="I412" s="24">
        <v>456</v>
      </c>
      <c r="J412" s="24">
        <v>33400</v>
      </c>
      <c r="K412" s="24">
        <v>70700</v>
      </c>
      <c r="L412" s="22">
        <v>24.299999</v>
      </c>
      <c r="M412" s="22">
        <v>74.080001999999993</v>
      </c>
      <c r="N412" s="22">
        <v>7.48</v>
      </c>
      <c r="O412" s="22">
        <v>5.1999997999999996</v>
      </c>
      <c r="P412" s="22">
        <v>7.71</v>
      </c>
      <c r="Q412" s="22">
        <v>1.34</v>
      </c>
      <c r="R412" s="22">
        <v>5.9999998999999998E-2</v>
      </c>
      <c r="S412" s="22">
        <v>4.0599999000000002</v>
      </c>
      <c r="T412" s="22">
        <v>7.0000000000000007E-2</v>
      </c>
      <c r="U412" s="24">
        <v>24011</v>
      </c>
      <c r="V412" s="24">
        <v>16652</v>
      </c>
      <c r="W412" s="22">
        <v>3.95</v>
      </c>
      <c r="X412" s="22">
        <v>5.6900000999999998</v>
      </c>
      <c r="Y412">
        <v>0</v>
      </c>
    </row>
    <row r="413" spans="1:25">
      <c r="A413">
        <v>40</v>
      </c>
      <c r="B413">
        <v>2003</v>
      </c>
      <c r="C413" t="s">
        <v>24</v>
      </c>
      <c r="D413" t="s">
        <v>59</v>
      </c>
      <c r="E413" s="24">
        <v>3450654</v>
      </c>
      <c r="F413" s="22">
        <v>14.72</v>
      </c>
      <c r="G413" s="24">
        <v>427030</v>
      </c>
      <c r="H413" s="22">
        <v>31.59</v>
      </c>
      <c r="I413" s="24">
        <v>456</v>
      </c>
      <c r="J413" s="24">
        <v>33400</v>
      </c>
      <c r="K413" s="24">
        <v>70700</v>
      </c>
      <c r="L413" s="22">
        <v>24.299999</v>
      </c>
      <c r="M413" s="22">
        <v>74.080001999999993</v>
      </c>
      <c r="N413" s="22">
        <v>7.48</v>
      </c>
      <c r="O413" s="22">
        <v>5.1999997999999996</v>
      </c>
      <c r="P413" s="22">
        <v>7.71</v>
      </c>
      <c r="Q413" s="22">
        <v>1.34</v>
      </c>
      <c r="R413" s="22">
        <v>5.9999998999999998E-2</v>
      </c>
      <c r="S413" s="22">
        <v>4.0599999000000002</v>
      </c>
      <c r="T413" s="22">
        <v>7.0000000000000007E-2</v>
      </c>
      <c r="U413" s="24">
        <v>24912</v>
      </c>
      <c r="V413" s="24">
        <v>17567</v>
      </c>
      <c r="W413" s="22">
        <v>4.1100000999999997</v>
      </c>
      <c r="X413" s="22">
        <v>5.8299998999999998</v>
      </c>
      <c r="Y413">
        <v>0</v>
      </c>
    </row>
    <row r="414" spans="1:25">
      <c r="A414">
        <v>40</v>
      </c>
      <c r="B414">
        <v>2004</v>
      </c>
      <c r="C414" t="s">
        <v>24</v>
      </c>
      <c r="D414" t="s">
        <v>59</v>
      </c>
      <c r="E414" s="24">
        <v>3450654</v>
      </c>
      <c r="F414" s="22">
        <v>14.72</v>
      </c>
      <c r="G414" s="24">
        <v>436346</v>
      </c>
      <c r="H414" s="22">
        <v>31.59</v>
      </c>
      <c r="I414" s="24">
        <v>456</v>
      </c>
      <c r="J414" s="24">
        <v>33400</v>
      </c>
      <c r="K414" s="24">
        <v>70700</v>
      </c>
      <c r="L414" s="22">
        <v>24.299999</v>
      </c>
      <c r="M414" s="22">
        <v>74.080001999999993</v>
      </c>
      <c r="N414" s="22">
        <v>7.48</v>
      </c>
      <c r="O414" s="22">
        <v>5.1999997999999996</v>
      </c>
      <c r="P414" s="22">
        <v>7.71</v>
      </c>
      <c r="Q414" s="22">
        <v>1.34</v>
      </c>
      <c r="R414" s="22">
        <v>5.9999998999999998E-2</v>
      </c>
      <c r="S414" s="22">
        <v>4.0599999000000002</v>
      </c>
      <c r="T414" s="22">
        <v>7.0000000000000007E-2</v>
      </c>
      <c r="U414" s="24">
        <v>27190</v>
      </c>
      <c r="V414" s="24">
        <v>19095</v>
      </c>
      <c r="W414" s="22">
        <v>4.3800001000000002</v>
      </c>
      <c r="X414" s="22">
        <v>6.23</v>
      </c>
      <c r="Y414">
        <v>0</v>
      </c>
    </row>
    <row r="415" spans="1:25">
      <c r="A415">
        <v>40</v>
      </c>
      <c r="B415">
        <v>2005</v>
      </c>
      <c r="C415" t="s">
        <v>24</v>
      </c>
      <c r="D415" t="s">
        <v>59</v>
      </c>
      <c r="E415" s="24">
        <v>3610073</v>
      </c>
      <c r="F415" s="22">
        <v>12.18</v>
      </c>
      <c r="G415" s="24">
        <v>441785</v>
      </c>
      <c r="H415" s="22">
        <v>32.080002</v>
      </c>
      <c r="I415" s="24">
        <v>614</v>
      </c>
      <c r="J415" s="24">
        <v>41861</v>
      </c>
      <c r="K415" s="24">
        <v>98800</v>
      </c>
      <c r="L415" s="22">
        <v>28.200001</v>
      </c>
      <c r="M415" s="22">
        <v>71.519997000000004</v>
      </c>
      <c r="N415" s="22">
        <v>7.2399997999999997</v>
      </c>
      <c r="O415" s="22">
        <v>7.5500002000000004</v>
      </c>
      <c r="P415" s="22">
        <v>6.3600000999999997</v>
      </c>
      <c r="Q415" s="22">
        <v>1.5700000999999999</v>
      </c>
      <c r="R415" s="22">
        <v>9.0000003999999995E-2</v>
      </c>
      <c r="S415" s="22">
        <v>5.5700002</v>
      </c>
      <c r="T415" s="22">
        <v>0.1</v>
      </c>
      <c r="U415" s="24">
        <v>29562</v>
      </c>
      <c r="V415" s="24">
        <v>20215</v>
      </c>
      <c r="W415" s="22">
        <v>4.5799998999999998</v>
      </c>
      <c r="X415" s="22">
        <v>6.6900000999999998</v>
      </c>
      <c r="Y415">
        <v>0</v>
      </c>
    </row>
    <row r="416" spans="1:25">
      <c r="A416">
        <v>40</v>
      </c>
      <c r="B416">
        <v>2006</v>
      </c>
      <c r="C416" t="s">
        <v>24</v>
      </c>
      <c r="D416" t="s">
        <v>59</v>
      </c>
      <c r="E416" s="24">
        <v>3610073</v>
      </c>
      <c r="F416" s="22">
        <v>12.18</v>
      </c>
      <c r="G416" s="24">
        <v>451290</v>
      </c>
      <c r="H416" s="22">
        <v>32.080002</v>
      </c>
      <c r="I416" s="24">
        <v>614</v>
      </c>
      <c r="J416" s="24">
        <v>41861</v>
      </c>
      <c r="K416" s="24">
        <v>98800</v>
      </c>
      <c r="L416" s="22">
        <v>28.200001</v>
      </c>
      <c r="M416" s="22">
        <v>71.519997000000004</v>
      </c>
      <c r="N416" s="22">
        <v>7.2399997999999997</v>
      </c>
      <c r="O416" s="22">
        <v>7.5500002000000004</v>
      </c>
      <c r="P416" s="22">
        <v>6.3600000999999997</v>
      </c>
      <c r="Q416" s="22">
        <v>1.5700000999999999</v>
      </c>
      <c r="R416" s="22">
        <v>9.0000003999999995E-2</v>
      </c>
      <c r="S416" s="22">
        <v>5.5700002</v>
      </c>
      <c r="T416" s="22">
        <v>0.1</v>
      </c>
      <c r="U416" s="24">
        <v>32006</v>
      </c>
      <c r="V416" s="24">
        <v>21213</v>
      </c>
      <c r="W416" s="22">
        <v>4.6999997999999996</v>
      </c>
      <c r="X416" s="22">
        <v>7.0900002000000004</v>
      </c>
      <c r="Y416">
        <v>0</v>
      </c>
    </row>
    <row r="417" spans="1:25">
      <c r="A417">
        <v>40</v>
      </c>
      <c r="B417">
        <v>2007</v>
      </c>
      <c r="C417" t="s">
        <v>24</v>
      </c>
      <c r="D417" t="s">
        <v>59</v>
      </c>
      <c r="E417" s="24">
        <v>3610073</v>
      </c>
      <c r="F417" s="22">
        <v>12.18</v>
      </c>
      <c r="G417" s="24">
        <v>450852</v>
      </c>
      <c r="H417" s="22">
        <v>32.080002</v>
      </c>
      <c r="I417" s="24">
        <v>614</v>
      </c>
      <c r="J417" s="24">
        <v>41861</v>
      </c>
      <c r="K417" s="24">
        <v>98800</v>
      </c>
      <c r="L417" s="22">
        <v>28.200001</v>
      </c>
      <c r="M417" s="22">
        <v>71.519997000000004</v>
      </c>
      <c r="N417" s="22">
        <v>7.2399997999999997</v>
      </c>
      <c r="O417" s="22">
        <v>7.5500002000000004</v>
      </c>
      <c r="P417" s="22">
        <v>6.3600000999999997</v>
      </c>
      <c r="Q417" s="22">
        <v>1.5700000999999999</v>
      </c>
      <c r="R417" s="22">
        <v>9.0000003999999995E-2</v>
      </c>
      <c r="S417" s="22">
        <v>5.5700002</v>
      </c>
      <c r="T417" s="22">
        <v>0.1</v>
      </c>
      <c r="U417" s="24">
        <v>30114</v>
      </c>
      <c r="V417" s="24">
        <v>19406</v>
      </c>
      <c r="W417" s="22">
        <v>4.3000002000000004</v>
      </c>
      <c r="X417" s="22">
        <v>6.6799998</v>
      </c>
      <c r="Y417">
        <v>0</v>
      </c>
    </row>
    <row r="418" spans="1:25">
      <c r="A418">
        <v>40</v>
      </c>
      <c r="B418">
        <v>2008</v>
      </c>
      <c r="C418" t="s">
        <v>24</v>
      </c>
      <c r="D418" t="s">
        <v>59</v>
      </c>
      <c r="E418" s="24">
        <v>3610073</v>
      </c>
      <c r="F418" s="22">
        <v>12.18</v>
      </c>
      <c r="G418" s="24">
        <v>456197</v>
      </c>
      <c r="H418" s="22">
        <v>32.080002</v>
      </c>
      <c r="I418" s="24">
        <v>614</v>
      </c>
      <c r="J418" s="24">
        <v>41861</v>
      </c>
      <c r="K418" s="24">
        <v>98800</v>
      </c>
      <c r="L418" s="22">
        <v>28.200001</v>
      </c>
      <c r="M418" s="22">
        <v>71.519997000000004</v>
      </c>
      <c r="N418" s="22">
        <v>7.2399997999999997</v>
      </c>
      <c r="O418" s="22">
        <v>7.5500002000000004</v>
      </c>
      <c r="P418" s="22">
        <v>6.3600000999999997</v>
      </c>
      <c r="Q418" s="22">
        <v>1.5700000999999999</v>
      </c>
      <c r="R418" s="22">
        <v>9.0000003999999995E-2</v>
      </c>
      <c r="S418" s="22">
        <v>5.5700002</v>
      </c>
      <c r="T418" s="22">
        <v>0.1</v>
      </c>
      <c r="U418" s="24">
        <v>28452</v>
      </c>
      <c r="V418" s="24">
        <v>19605</v>
      </c>
      <c r="W418" s="22">
        <v>4.3000002000000004</v>
      </c>
      <c r="X418" s="22">
        <v>6.2399997999999997</v>
      </c>
      <c r="Y418">
        <v>0</v>
      </c>
    </row>
    <row r="419" spans="1:25">
      <c r="A419">
        <v>40</v>
      </c>
      <c r="B419">
        <v>2009</v>
      </c>
      <c r="C419" t="s">
        <v>24</v>
      </c>
      <c r="D419" t="s">
        <v>59</v>
      </c>
      <c r="E419" s="24">
        <v>3610073</v>
      </c>
      <c r="F419" s="22">
        <v>12.18</v>
      </c>
      <c r="G419" s="24">
        <v>461543</v>
      </c>
      <c r="H419" s="22">
        <v>32.080002</v>
      </c>
      <c r="I419" s="24">
        <v>614</v>
      </c>
      <c r="J419" s="24">
        <v>41861</v>
      </c>
      <c r="K419" s="24">
        <v>98800</v>
      </c>
      <c r="L419" s="22">
        <v>28.200001</v>
      </c>
      <c r="M419" s="22">
        <v>71.519997000000004</v>
      </c>
      <c r="N419" s="22">
        <v>7.2399997999999997</v>
      </c>
      <c r="O419" s="22">
        <v>7.5500002000000004</v>
      </c>
      <c r="P419" s="22">
        <v>6.3600000999999997</v>
      </c>
      <c r="Q419" s="22">
        <v>1.5700000999999999</v>
      </c>
      <c r="R419" s="22">
        <v>9.0000003999999995E-2</v>
      </c>
      <c r="S419" s="22">
        <v>5.5700002</v>
      </c>
      <c r="T419" s="22">
        <v>0.1</v>
      </c>
      <c r="U419" s="24">
        <v>26199</v>
      </c>
      <c r="V419" s="24">
        <v>17031</v>
      </c>
      <c r="W419" s="22">
        <v>3.6900000999999998</v>
      </c>
      <c r="X419" s="22">
        <v>5.6799998</v>
      </c>
      <c r="Y419">
        <v>0</v>
      </c>
    </row>
    <row r="420" spans="1:25">
      <c r="A420">
        <v>40</v>
      </c>
      <c r="B420">
        <v>2010</v>
      </c>
      <c r="C420" t="s">
        <v>24</v>
      </c>
      <c r="D420" t="s">
        <v>59</v>
      </c>
      <c r="E420" s="24">
        <v>3751351</v>
      </c>
      <c r="F420" s="22">
        <v>12.26</v>
      </c>
      <c r="G420" s="24">
        <v>472946</v>
      </c>
      <c r="H420" s="22">
        <v>32.779998999999997</v>
      </c>
      <c r="I420" s="24">
        <v>679</v>
      </c>
      <c r="J420" s="24">
        <v>44891</v>
      </c>
      <c r="K420" s="24">
        <v>110800</v>
      </c>
      <c r="L420" s="22">
        <v>28.700001</v>
      </c>
      <c r="M420" s="22">
        <v>68.650002000000001</v>
      </c>
      <c r="N420" s="22">
        <v>7.25</v>
      </c>
      <c r="O420" s="22">
        <v>8.8500004000000008</v>
      </c>
      <c r="P420" s="22">
        <v>8.2299994999999999</v>
      </c>
      <c r="Q420" s="22">
        <v>1.71</v>
      </c>
      <c r="R420" s="22">
        <v>0.11</v>
      </c>
      <c r="S420" s="22">
        <v>5.1199998999999998</v>
      </c>
      <c r="T420" s="22">
        <v>7.9999998000000003E-2</v>
      </c>
      <c r="U420" s="24">
        <v>30261</v>
      </c>
      <c r="V420" s="24">
        <v>17353</v>
      </c>
      <c r="W420" s="22">
        <v>3.6700001000000002</v>
      </c>
      <c r="X420" s="22">
        <v>6.4000000999999997</v>
      </c>
      <c r="Y420">
        <v>0</v>
      </c>
    </row>
    <row r="421" spans="1:25">
      <c r="A421">
        <v>40</v>
      </c>
      <c r="B421">
        <v>2011</v>
      </c>
      <c r="C421" t="s">
        <v>24</v>
      </c>
      <c r="D421" t="s">
        <v>59</v>
      </c>
      <c r="E421" s="24">
        <v>3849733</v>
      </c>
      <c r="F421" s="22">
        <v>12.43</v>
      </c>
      <c r="G421" s="24">
        <v>479956</v>
      </c>
      <c r="H421" s="22">
        <v>33.939999</v>
      </c>
      <c r="I421" s="24">
        <v>727</v>
      </c>
      <c r="J421" s="24">
        <v>46879</v>
      </c>
      <c r="K421" s="24">
        <v>117900</v>
      </c>
      <c r="L421" s="22">
        <v>28.299999</v>
      </c>
      <c r="M421" s="22">
        <v>67.309997999999993</v>
      </c>
      <c r="N421" s="22">
        <v>7.1199998999999998</v>
      </c>
      <c r="O421" s="22">
        <v>9.6499995999999992</v>
      </c>
      <c r="P421" s="22">
        <v>6.9499997999999996</v>
      </c>
      <c r="Q421" s="22">
        <v>1.91</v>
      </c>
      <c r="R421" s="22">
        <v>0.12</v>
      </c>
      <c r="S421" s="22">
        <v>6.8699998999999998</v>
      </c>
      <c r="T421" s="22">
        <v>7.9999998000000003E-2</v>
      </c>
      <c r="U421" s="24">
        <v>31575</v>
      </c>
      <c r="V421" s="24">
        <v>18002</v>
      </c>
      <c r="W421" s="22">
        <v>3.75</v>
      </c>
      <c r="X421" s="22">
        <v>6.5799998999999998</v>
      </c>
      <c r="Y421">
        <v>0</v>
      </c>
    </row>
    <row r="422" spans="1:25">
      <c r="A422">
        <v>40</v>
      </c>
      <c r="B422">
        <v>2012</v>
      </c>
      <c r="C422" t="s">
        <v>24</v>
      </c>
      <c r="D422" t="s">
        <v>59</v>
      </c>
      <c r="E422" s="24">
        <v>3849733</v>
      </c>
      <c r="F422" s="22">
        <v>12.43</v>
      </c>
      <c r="G422" s="24">
        <v>486968</v>
      </c>
      <c r="H422" s="22">
        <v>33.939999</v>
      </c>
      <c r="I422" s="24">
        <v>727</v>
      </c>
      <c r="J422" s="24">
        <v>46879</v>
      </c>
      <c r="K422" s="24">
        <v>117900</v>
      </c>
      <c r="L422" s="22">
        <v>28.299999</v>
      </c>
      <c r="M422" s="22">
        <v>67.309997999999993</v>
      </c>
      <c r="N422" s="22">
        <v>7.1199998999999998</v>
      </c>
      <c r="O422" s="22">
        <v>9.6499995999999992</v>
      </c>
      <c r="P422" s="22">
        <v>6.9499997999999996</v>
      </c>
      <c r="Q422" s="22">
        <v>1.91</v>
      </c>
      <c r="R422" s="22">
        <v>0.12</v>
      </c>
      <c r="S422" s="22">
        <v>6.8699998999999998</v>
      </c>
      <c r="T422" s="22">
        <v>7.9999998000000003E-2</v>
      </c>
      <c r="U422" s="24">
        <v>28832</v>
      </c>
      <c r="V422" s="24">
        <v>13612</v>
      </c>
      <c r="W422" s="22">
        <v>2.8</v>
      </c>
      <c r="X422" s="22">
        <v>5.9200001000000002</v>
      </c>
      <c r="Y422">
        <v>0</v>
      </c>
    </row>
    <row r="423" spans="1:25">
      <c r="A423">
        <v>40</v>
      </c>
      <c r="B423">
        <v>2013</v>
      </c>
      <c r="C423" t="s">
        <v>24</v>
      </c>
      <c r="D423" t="s">
        <v>59</v>
      </c>
      <c r="E423" s="24">
        <v>3849733</v>
      </c>
      <c r="F423" s="22">
        <v>12.43</v>
      </c>
      <c r="G423" s="24">
        <v>493979</v>
      </c>
      <c r="H423" s="22">
        <v>33.939999</v>
      </c>
      <c r="I423" s="24">
        <v>727</v>
      </c>
      <c r="J423" s="24">
        <v>46879</v>
      </c>
      <c r="K423" s="24">
        <v>117900</v>
      </c>
      <c r="L423" s="22">
        <v>28.299999</v>
      </c>
      <c r="M423" s="22">
        <v>67.309997999999993</v>
      </c>
      <c r="N423" s="22">
        <v>7.1199998999999998</v>
      </c>
      <c r="O423" s="22">
        <v>9.6499995999999992</v>
      </c>
      <c r="P423" s="22">
        <v>6.9499997999999996</v>
      </c>
      <c r="Q423" s="22">
        <v>1.91</v>
      </c>
      <c r="R423" s="22">
        <v>0.12</v>
      </c>
      <c r="S423" s="22">
        <v>6.8699998999999998</v>
      </c>
      <c r="T423" s="22">
        <v>7.9999998000000003E-2</v>
      </c>
      <c r="U423" s="24">
        <v>32510</v>
      </c>
      <c r="V423" s="24">
        <v>17541</v>
      </c>
      <c r="W423" s="22">
        <v>3.55</v>
      </c>
      <c r="X423" s="22">
        <v>6.5799998999999998</v>
      </c>
      <c r="Y423">
        <v>0</v>
      </c>
    </row>
    <row r="424" spans="1:25">
      <c r="A424">
        <v>40</v>
      </c>
      <c r="B424">
        <v>2014</v>
      </c>
      <c r="C424" t="s">
        <v>24</v>
      </c>
      <c r="D424" t="s">
        <v>59</v>
      </c>
      <c r="E424" s="24">
        <v>3849733</v>
      </c>
      <c r="F424" s="22">
        <v>12.43</v>
      </c>
      <c r="G424" s="24">
        <v>500991</v>
      </c>
      <c r="H424" s="22">
        <v>33.939999</v>
      </c>
      <c r="I424" s="24">
        <v>727</v>
      </c>
      <c r="J424" s="24">
        <v>46879</v>
      </c>
      <c r="K424" s="24">
        <v>117900</v>
      </c>
      <c r="L424" s="22">
        <v>28.299999</v>
      </c>
      <c r="M424" s="22">
        <v>67.309997999999993</v>
      </c>
      <c r="N424" s="22">
        <v>7.1199998999999998</v>
      </c>
      <c r="O424" s="22">
        <v>9.6499995999999992</v>
      </c>
      <c r="P424" s="22">
        <v>6.9499997999999996</v>
      </c>
      <c r="Q424" s="22">
        <v>1.91</v>
      </c>
      <c r="R424" s="22">
        <v>0.12</v>
      </c>
      <c r="S424" s="22">
        <v>6.8699998999999998</v>
      </c>
      <c r="T424" s="22">
        <v>7.9999998000000003E-2</v>
      </c>
      <c r="U424" s="24">
        <v>39653</v>
      </c>
      <c r="V424" s="24">
        <v>19399</v>
      </c>
      <c r="W424" s="22">
        <v>3.8699998999999998</v>
      </c>
      <c r="X424" s="22">
        <v>7.9099997999999996</v>
      </c>
      <c r="Y424">
        <v>0</v>
      </c>
    </row>
    <row r="425" spans="1:25">
      <c r="A425">
        <v>40</v>
      </c>
      <c r="B425">
        <v>2015</v>
      </c>
      <c r="C425" t="s">
        <v>24</v>
      </c>
      <c r="D425" t="s">
        <v>59</v>
      </c>
      <c r="E425" s="24">
        <v>3849733</v>
      </c>
      <c r="F425" s="22">
        <v>12.43</v>
      </c>
      <c r="G425" s="24">
        <v>508002</v>
      </c>
      <c r="H425" s="22">
        <v>33.939999</v>
      </c>
      <c r="I425" s="24">
        <v>727</v>
      </c>
      <c r="J425" s="24">
        <v>46879</v>
      </c>
      <c r="K425" s="24">
        <v>117900</v>
      </c>
      <c r="L425" s="22">
        <v>28.299999</v>
      </c>
      <c r="M425" s="22">
        <v>67.309997999999993</v>
      </c>
      <c r="N425" s="22">
        <v>7.1199998999999998</v>
      </c>
      <c r="O425" s="22">
        <v>9.6499995999999992</v>
      </c>
      <c r="P425" s="22">
        <v>6.9499997999999996</v>
      </c>
      <c r="Q425" s="22">
        <v>1.91</v>
      </c>
      <c r="R425" s="22">
        <v>0.12</v>
      </c>
      <c r="S425" s="22">
        <v>6.8699998999999998</v>
      </c>
      <c r="T425" s="22">
        <v>7.9999998000000003E-2</v>
      </c>
      <c r="U425" s="24">
        <v>44119</v>
      </c>
      <c r="V425" s="24">
        <v>21109</v>
      </c>
      <c r="W425" s="22">
        <v>4.1599997999999996</v>
      </c>
      <c r="X425" s="22">
        <v>8.6800002999999997</v>
      </c>
      <c r="Y425">
        <v>0</v>
      </c>
    </row>
    <row r="426" spans="1:25">
      <c r="A426">
        <v>40</v>
      </c>
      <c r="B426">
        <v>2016</v>
      </c>
      <c r="C426" t="s">
        <v>24</v>
      </c>
      <c r="D426" t="s">
        <v>59</v>
      </c>
      <c r="E426" s="24">
        <v>3849733</v>
      </c>
      <c r="F426" s="22">
        <v>12.43</v>
      </c>
      <c r="G426" s="24">
        <v>515013</v>
      </c>
      <c r="H426" s="22">
        <v>33.939999</v>
      </c>
      <c r="I426" s="24">
        <v>727</v>
      </c>
      <c r="J426" s="24">
        <v>46879</v>
      </c>
      <c r="K426" s="24">
        <v>117900</v>
      </c>
      <c r="L426" s="22">
        <v>28.299999</v>
      </c>
      <c r="M426" s="22">
        <v>67.309997999999993</v>
      </c>
      <c r="N426" s="22">
        <v>7.1199998999999998</v>
      </c>
      <c r="O426" s="22">
        <v>9.6499995999999992</v>
      </c>
      <c r="P426" s="22">
        <v>6.9499997999999996</v>
      </c>
      <c r="Q426" s="22">
        <v>1.91</v>
      </c>
      <c r="R426" s="22">
        <v>0.12</v>
      </c>
      <c r="S426" s="22">
        <v>6.8699998999999998</v>
      </c>
      <c r="T426" s="22">
        <v>7.9999998000000003E-2</v>
      </c>
      <c r="U426" s="24">
        <v>42251</v>
      </c>
      <c r="V426" s="24">
        <v>21814</v>
      </c>
      <c r="W426" s="22">
        <v>4.2399997999999997</v>
      </c>
      <c r="X426" s="22">
        <v>8.1999998000000005</v>
      </c>
      <c r="Y426">
        <v>0</v>
      </c>
    </row>
    <row r="427" spans="1:25">
      <c r="A427">
        <v>41</v>
      </c>
      <c r="B427">
        <v>2000</v>
      </c>
      <c r="C427" t="s">
        <v>25</v>
      </c>
      <c r="D427" t="s">
        <v>59</v>
      </c>
      <c r="E427" s="24">
        <v>3421399</v>
      </c>
      <c r="F427" s="22">
        <v>11.61</v>
      </c>
      <c r="G427" s="24">
        <v>371537</v>
      </c>
      <c r="H427" s="22">
        <v>35.75</v>
      </c>
      <c r="I427" s="24">
        <v>620</v>
      </c>
      <c r="J427" s="24">
        <v>40916</v>
      </c>
      <c r="K427" s="24">
        <v>152100</v>
      </c>
      <c r="L427" s="22">
        <v>26.9</v>
      </c>
      <c r="M427" s="22">
        <v>83.519997000000004</v>
      </c>
      <c r="N427" s="22">
        <v>1.5599999</v>
      </c>
      <c r="O427" s="22">
        <v>8.0500001999999995</v>
      </c>
      <c r="P427" s="22">
        <v>1.17</v>
      </c>
      <c r="Q427" s="22">
        <v>2.9300001</v>
      </c>
      <c r="R427" s="22">
        <v>0.22</v>
      </c>
      <c r="S427" s="22">
        <v>2.4200001000000002</v>
      </c>
      <c r="T427" s="22">
        <v>0.13</v>
      </c>
      <c r="U427" s="24">
        <v>20480</v>
      </c>
      <c r="V427" s="24">
        <v>9460</v>
      </c>
      <c r="W427" s="22">
        <v>2.5499999999999998</v>
      </c>
      <c r="X427" s="22">
        <v>5.5100002000000003</v>
      </c>
      <c r="Y427">
        <v>0</v>
      </c>
    </row>
    <row r="428" spans="1:25">
      <c r="A428">
        <v>41</v>
      </c>
      <c r="B428">
        <v>2001</v>
      </c>
      <c r="C428" t="s">
        <v>25</v>
      </c>
      <c r="D428" t="s">
        <v>59</v>
      </c>
      <c r="E428" s="24">
        <v>3421399</v>
      </c>
      <c r="F428" s="22">
        <v>11.61</v>
      </c>
      <c r="G428" s="24">
        <v>477036</v>
      </c>
      <c r="H428" s="22">
        <v>35.75</v>
      </c>
      <c r="I428" s="24">
        <v>620</v>
      </c>
      <c r="J428" s="24">
        <v>40916</v>
      </c>
      <c r="K428" s="24">
        <v>152100</v>
      </c>
      <c r="L428" s="22">
        <v>26.9</v>
      </c>
      <c r="M428" s="22">
        <v>83.519997000000004</v>
      </c>
      <c r="N428" s="22">
        <v>1.5599999</v>
      </c>
      <c r="O428" s="22">
        <v>8.0500001999999995</v>
      </c>
      <c r="P428" s="22">
        <v>1.17</v>
      </c>
      <c r="Q428" s="22">
        <v>2.9300001</v>
      </c>
      <c r="R428" s="22">
        <v>0.22</v>
      </c>
      <c r="S428" s="22">
        <v>2.4200001000000002</v>
      </c>
      <c r="T428" s="22">
        <v>0.13</v>
      </c>
      <c r="U428" s="24">
        <v>21897</v>
      </c>
      <c r="V428" s="24">
        <v>11511</v>
      </c>
      <c r="W428" s="22">
        <v>2.4100001</v>
      </c>
      <c r="X428" s="22">
        <v>4.5900002000000004</v>
      </c>
      <c r="Y428">
        <v>0</v>
      </c>
    </row>
    <row r="429" spans="1:25">
      <c r="A429">
        <v>41</v>
      </c>
      <c r="B429">
        <v>2002</v>
      </c>
      <c r="C429" t="s">
        <v>25</v>
      </c>
      <c r="D429" t="s">
        <v>59</v>
      </c>
      <c r="E429" s="24">
        <v>3421399</v>
      </c>
      <c r="F429" s="22">
        <v>11.61</v>
      </c>
      <c r="G429" s="24">
        <v>496308</v>
      </c>
      <c r="H429" s="22">
        <v>35.75</v>
      </c>
      <c r="I429" s="24">
        <v>620</v>
      </c>
      <c r="J429" s="24">
        <v>40916</v>
      </c>
      <c r="K429" s="24">
        <v>152100</v>
      </c>
      <c r="L429" s="22">
        <v>26.9</v>
      </c>
      <c r="M429" s="22">
        <v>83.519997000000004</v>
      </c>
      <c r="N429" s="22">
        <v>1.5599999</v>
      </c>
      <c r="O429" s="22">
        <v>8.0500001999999995</v>
      </c>
      <c r="P429" s="22">
        <v>1.17</v>
      </c>
      <c r="Q429" s="22">
        <v>2.9300001</v>
      </c>
      <c r="R429" s="22">
        <v>0.22</v>
      </c>
      <c r="S429" s="22">
        <v>2.4200001000000002</v>
      </c>
      <c r="T429" s="22">
        <v>0.13</v>
      </c>
      <c r="U429" s="24">
        <v>23759</v>
      </c>
      <c r="V429" s="24">
        <v>12209</v>
      </c>
      <c r="W429" s="22">
        <v>2.46</v>
      </c>
      <c r="X429" s="22">
        <v>4.79</v>
      </c>
      <c r="Y429">
        <v>0</v>
      </c>
    </row>
    <row r="430" spans="1:25">
      <c r="A430">
        <v>41</v>
      </c>
      <c r="B430">
        <v>2003</v>
      </c>
      <c r="C430" t="s">
        <v>25</v>
      </c>
      <c r="D430" t="s">
        <v>59</v>
      </c>
      <c r="E430" s="24">
        <v>3421399</v>
      </c>
      <c r="F430" s="22">
        <v>11.61</v>
      </c>
      <c r="G430" s="24">
        <v>506076</v>
      </c>
      <c r="H430" s="22">
        <v>35.75</v>
      </c>
      <c r="I430" s="24">
        <v>620</v>
      </c>
      <c r="J430" s="24">
        <v>40916</v>
      </c>
      <c r="K430" s="24">
        <v>152100</v>
      </c>
      <c r="L430" s="22">
        <v>26.9</v>
      </c>
      <c r="M430" s="22">
        <v>83.519997000000004</v>
      </c>
      <c r="N430" s="22">
        <v>1.5599999</v>
      </c>
      <c r="O430" s="22">
        <v>8.0500001999999995</v>
      </c>
      <c r="P430" s="22">
        <v>1.17</v>
      </c>
      <c r="Q430" s="22">
        <v>2.9300001</v>
      </c>
      <c r="R430" s="22">
        <v>0.22</v>
      </c>
      <c r="S430" s="22">
        <v>2.4200001000000002</v>
      </c>
      <c r="T430" s="22">
        <v>0.13</v>
      </c>
      <c r="U430" s="24">
        <v>23296</v>
      </c>
      <c r="V430" s="24">
        <v>12945</v>
      </c>
      <c r="W430" s="22">
        <v>2.5599999000000002</v>
      </c>
      <c r="X430" s="22">
        <v>4.5999999000000003</v>
      </c>
      <c r="Y430">
        <v>0</v>
      </c>
    </row>
    <row r="431" spans="1:25">
      <c r="A431">
        <v>41</v>
      </c>
      <c r="B431">
        <v>2004</v>
      </c>
      <c r="C431" t="s">
        <v>25</v>
      </c>
      <c r="D431" t="s">
        <v>59</v>
      </c>
      <c r="E431" s="24">
        <v>3421399</v>
      </c>
      <c r="F431" s="22">
        <v>11.61</v>
      </c>
      <c r="G431" s="24">
        <v>515844</v>
      </c>
      <c r="H431" s="22">
        <v>35.75</v>
      </c>
      <c r="I431" s="24">
        <v>620</v>
      </c>
      <c r="J431" s="24">
        <v>40916</v>
      </c>
      <c r="K431" s="24">
        <v>152100</v>
      </c>
      <c r="L431" s="22">
        <v>26.9</v>
      </c>
      <c r="M431" s="22">
        <v>83.519997000000004</v>
      </c>
      <c r="N431" s="22">
        <v>1.5599999</v>
      </c>
      <c r="O431" s="22">
        <v>8.0500001999999995</v>
      </c>
      <c r="P431" s="22">
        <v>1.17</v>
      </c>
      <c r="Q431" s="22">
        <v>2.9300001</v>
      </c>
      <c r="R431" s="22">
        <v>0.22</v>
      </c>
      <c r="S431" s="22">
        <v>2.4200001000000002</v>
      </c>
      <c r="T431" s="22">
        <v>0.13</v>
      </c>
      <c r="U431" s="24">
        <v>25219</v>
      </c>
      <c r="V431" s="24">
        <v>13728</v>
      </c>
      <c r="W431" s="22">
        <v>2.6600001</v>
      </c>
      <c r="X431" s="22">
        <v>4.8899999000000003</v>
      </c>
      <c r="Y431">
        <v>0</v>
      </c>
    </row>
    <row r="432" spans="1:25">
      <c r="A432">
        <v>41</v>
      </c>
      <c r="B432">
        <v>2005</v>
      </c>
      <c r="C432" t="s">
        <v>25</v>
      </c>
      <c r="D432" t="s">
        <v>59</v>
      </c>
      <c r="E432" s="24">
        <v>3727407</v>
      </c>
      <c r="F432" s="22">
        <v>9.2299994999999999</v>
      </c>
      <c r="G432" s="24">
        <v>525613</v>
      </c>
      <c r="H432" s="22">
        <v>35.700001</v>
      </c>
      <c r="I432" s="24">
        <v>775</v>
      </c>
      <c r="J432" s="24">
        <v>49033</v>
      </c>
      <c r="K432" s="24">
        <v>244200</v>
      </c>
      <c r="L432" s="22">
        <v>30.200001</v>
      </c>
      <c r="M432" s="22">
        <v>80.379997000000003</v>
      </c>
      <c r="N432" s="22">
        <v>1.66</v>
      </c>
      <c r="O432" s="22">
        <v>10.56</v>
      </c>
      <c r="P432" s="22">
        <v>0.95999997999999997</v>
      </c>
      <c r="Q432" s="22">
        <v>3.45</v>
      </c>
      <c r="R432" s="22">
        <v>0.25</v>
      </c>
      <c r="S432" s="22">
        <v>2.6199998999999998</v>
      </c>
      <c r="T432" s="22">
        <v>0.13</v>
      </c>
      <c r="U432" s="24">
        <v>25434</v>
      </c>
      <c r="V432" s="24">
        <v>13518</v>
      </c>
      <c r="W432" s="22">
        <v>2.5699999</v>
      </c>
      <c r="X432" s="22">
        <v>4.8400002000000004</v>
      </c>
      <c r="Y432">
        <v>0</v>
      </c>
    </row>
    <row r="433" spans="1:25">
      <c r="A433">
        <v>41</v>
      </c>
      <c r="B433">
        <v>2006</v>
      </c>
      <c r="C433" t="s">
        <v>25</v>
      </c>
      <c r="D433" t="s">
        <v>59</v>
      </c>
      <c r="E433" s="24">
        <v>3727407</v>
      </c>
      <c r="F433" s="22">
        <v>9.2299994999999999</v>
      </c>
      <c r="G433" s="24">
        <v>535381</v>
      </c>
      <c r="H433" s="22">
        <v>35.700001</v>
      </c>
      <c r="I433" s="24">
        <v>775</v>
      </c>
      <c r="J433" s="24">
        <v>49033</v>
      </c>
      <c r="K433" s="24">
        <v>244200</v>
      </c>
      <c r="L433" s="22">
        <v>30.200001</v>
      </c>
      <c r="M433" s="22">
        <v>80.379997000000003</v>
      </c>
      <c r="N433" s="22">
        <v>1.66</v>
      </c>
      <c r="O433" s="22">
        <v>10.56</v>
      </c>
      <c r="P433" s="22">
        <v>0.95999997999999997</v>
      </c>
      <c r="Q433" s="22">
        <v>3.45</v>
      </c>
      <c r="R433" s="22">
        <v>0.25</v>
      </c>
      <c r="S433" s="22">
        <v>2.6199998999999998</v>
      </c>
      <c r="T433" s="22">
        <v>0.13</v>
      </c>
      <c r="U433" s="24">
        <v>24313</v>
      </c>
      <c r="V433" s="24">
        <v>12192</v>
      </c>
      <c r="W433" s="22">
        <v>2.2799999999999998</v>
      </c>
      <c r="X433" s="22">
        <v>4.54</v>
      </c>
      <c r="Y433">
        <v>0</v>
      </c>
    </row>
    <row r="434" spans="1:25">
      <c r="A434">
        <v>41</v>
      </c>
      <c r="B434">
        <v>2007</v>
      </c>
      <c r="C434" t="s">
        <v>25</v>
      </c>
      <c r="D434" t="s">
        <v>59</v>
      </c>
      <c r="E434" s="24">
        <v>3727407</v>
      </c>
      <c r="F434" s="22">
        <v>9.2299994999999999</v>
      </c>
      <c r="G434" s="24">
        <v>545149</v>
      </c>
      <c r="H434" s="22">
        <v>35.700001</v>
      </c>
      <c r="I434" s="24">
        <v>775</v>
      </c>
      <c r="J434" s="24">
        <v>49033</v>
      </c>
      <c r="K434" s="24">
        <v>244200</v>
      </c>
      <c r="L434" s="22">
        <v>30.200001</v>
      </c>
      <c r="M434" s="22">
        <v>80.379997000000003</v>
      </c>
      <c r="N434" s="22">
        <v>1.66</v>
      </c>
      <c r="O434" s="22">
        <v>10.56</v>
      </c>
      <c r="P434" s="22">
        <v>0.95999997999999997</v>
      </c>
      <c r="Q434" s="22">
        <v>3.45</v>
      </c>
      <c r="R434" s="22">
        <v>0.25</v>
      </c>
      <c r="S434" s="22">
        <v>2.6199998999999998</v>
      </c>
      <c r="T434" s="22">
        <v>0.13</v>
      </c>
      <c r="U434" s="24">
        <v>21622</v>
      </c>
      <c r="V434" s="24">
        <v>10402</v>
      </c>
      <c r="W434" s="22">
        <v>1.91</v>
      </c>
      <c r="X434" s="22">
        <v>3.97</v>
      </c>
      <c r="Y434">
        <v>0</v>
      </c>
    </row>
    <row r="435" spans="1:25">
      <c r="A435">
        <v>41</v>
      </c>
      <c r="B435">
        <v>2008</v>
      </c>
      <c r="C435" t="s">
        <v>25</v>
      </c>
      <c r="D435" t="s">
        <v>59</v>
      </c>
      <c r="E435" s="24">
        <v>3727407</v>
      </c>
      <c r="F435" s="22">
        <v>9.2299994999999999</v>
      </c>
      <c r="G435" s="24">
        <v>554917</v>
      </c>
      <c r="H435" s="22">
        <v>35.700001</v>
      </c>
      <c r="I435" s="24">
        <v>775</v>
      </c>
      <c r="J435" s="24">
        <v>49033</v>
      </c>
      <c r="K435" s="24">
        <v>244200</v>
      </c>
      <c r="L435" s="22">
        <v>30.200001</v>
      </c>
      <c r="M435" s="22">
        <v>80.379997000000003</v>
      </c>
      <c r="N435" s="22">
        <v>1.66</v>
      </c>
      <c r="O435" s="22">
        <v>10.56</v>
      </c>
      <c r="P435" s="22">
        <v>0.95999997999999997</v>
      </c>
      <c r="Q435" s="22">
        <v>3.45</v>
      </c>
      <c r="R435" s="22">
        <v>0.25</v>
      </c>
      <c r="S435" s="22">
        <v>2.6199998999999998</v>
      </c>
      <c r="T435" s="22">
        <v>0.13</v>
      </c>
      <c r="U435" s="24">
        <v>21367</v>
      </c>
      <c r="V435" s="24">
        <v>9739</v>
      </c>
      <c r="W435" s="22">
        <v>1.76</v>
      </c>
      <c r="X435" s="22">
        <v>3.8499998999999998</v>
      </c>
      <c r="Y435">
        <v>0</v>
      </c>
    </row>
    <row r="436" spans="1:25">
      <c r="A436">
        <v>41</v>
      </c>
      <c r="B436">
        <v>2009</v>
      </c>
      <c r="C436" t="s">
        <v>25</v>
      </c>
      <c r="D436" t="s">
        <v>59</v>
      </c>
      <c r="E436" s="24">
        <v>3727407</v>
      </c>
      <c r="F436" s="22">
        <v>9.2299994999999999</v>
      </c>
      <c r="G436" s="24">
        <v>564685</v>
      </c>
      <c r="H436" s="22">
        <v>35.700001</v>
      </c>
      <c r="I436" s="24">
        <v>775</v>
      </c>
      <c r="J436" s="24">
        <v>49033</v>
      </c>
      <c r="K436" s="24">
        <v>244200</v>
      </c>
      <c r="L436" s="22">
        <v>30.200001</v>
      </c>
      <c r="M436" s="22">
        <v>80.379997000000003</v>
      </c>
      <c r="N436" s="22">
        <v>1.66</v>
      </c>
      <c r="O436" s="22">
        <v>10.56</v>
      </c>
      <c r="P436" s="22">
        <v>0.95999997999999997</v>
      </c>
      <c r="Q436" s="22">
        <v>3.45</v>
      </c>
      <c r="R436" s="22">
        <v>0.25</v>
      </c>
      <c r="S436" s="22">
        <v>2.6199998999999998</v>
      </c>
      <c r="T436" s="22">
        <v>0.13</v>
      </c>
      <c r="U436" s="24">
        <v>19599</v>
      </c>
      <c r="V436" s="24">
        <v>8356</v>
      </c>
      <c r="W436" s="22">
        <v>1.48</v>
      </c>
      <c r="X436" s="22">
        <v>3.47</v>
      </c>
      <c r="Y436">
        <v>0</v>
      </c>
    </row>
    <row r="437" spans="1:25">
      <c r="A437">
        <v>41</v>
      </c>
      <c r="B437">
        <v>2010</v>
      </c>
      <c r="C437" t="s">
        <v>25</v>
      </c>
      <c r="D437" t="s">
        <v>59</v>
      </c>
      <c r="E437" s="24">
        <v>3831074</v>
      </c>
      <c r="F437" s="22">
        <v>10.77</v>
      </c>
      <c r="G437" s="24">
        <v>571142</v>
      </c>
      <c r="H437" s="22">
        <v>37.82</v>
      </c>
      <c r="I437" s="24">
        <v>854</v>
      </c>
      <c r="J437" s="24">
        <v>50036</v>
      </c>
      <c r="K437" s="24">
        <v>246100</v>
      </c>
      <c r="L437" s="22">
        <v>31.799999</v>
      </c>
      <c r="M437" s="22">
        <v>78.459998999999996</v>
      </c>
      <c r="N437" s="22">
        <v>1.7</v>
      </c>
      <c r="O437" s="22">
        <v>11.75</v>
      </c>
      <c r="P437" s="22">
        <v>1.1100000000000001</v>
      </c>
      <c r="Q437" s="22">
        <v>3.6400001</v>
      </c>
      <c r="R437" s="22">
        <v>0.33000001000000001</v>
      </c>
      <c r="S437" s="22">
        <v>2.8699998999999998</v>
      </c>
      <c r="T437" s="22">
        <v>0.14000000000000001</v>
      </c>
      <c r="U437" s="24">
        <v>20298</v>
      </c>
      <c r="V437" s="24">
        <v>8467</v>
      </c>
      <c r="W437" s="22">
        <v>1.48</v>
      </c>
      <c r="X437" s="22">
        <v>3.55</v>
      </c>
      <c r="Y437">
        <v>0</v>
      </c>
    </row>
    <row r="438" spans="1:25">
      <c r="A438">
        <v>41</v>
      </c>
      <c r="B438">
        <v>2011</v>
      </c>
      <c r="C438" t="s">
        <v>25</v>
      </c>
      <c r="D438" t="s">
        <v>59</v>
      </c>
      <c r="E438" s="24">
        <v>3939233</v>
      </c>
      <c r="F438" s="22">
        <v>11.19</v>
      </c>
      <c r="G438" s="24">
        <v>581711</v>
      </c>
      <c r="H438" s="22">
        <v>38.720001000000003</v>
      </c>
      <c r="I438" s="24">
        <v>907</v>
      </c>
      <c r="J438" s="24">
        <v>51243</v>
      </c>
      <c r="K438" s="24">
        <v>237300</v>
      </c>
      <c r="L438" s="22">
        <v>32.099997999999999</v>
      </c>
      <c r="M438" s="22">
        <v>77.25</v>
      </c>
      <c r="N438" s="22">
        <v>1.75</v>
      </c>
      <c r="O438" s="22">
        <v>12.33</v>
      </c>
      <c r="P438" s="22">
        <v>0.92000002000000003</v>
      </c>
      <c r="Q438" s="22">
        <v>3.9200001000000002</v>
      </c>
      <c r="R438" s="22">
        <v>0.36000000999999998</v>
      </c>
      <c r="S438" s="22">
        <v>3.3199999</v>
      </c>
      <c r="T438" s="22">
        <v>0.14000000000000001</v>
      </c>
      <c r="U438" s="24">
        <v>20021</v>
      </c>
      <c r="V438" s="24">
        <v>8035</v>
      </c>
      <c r="W438" s="22">
        <v>1.38</v>
      </c>
      <c r="X438" s="22">
        <v>3.4400000999999998</v>
      </c>
      <c r="Y438">
        <v>0</v>
      </c>
    </row>
    <row r="439" spans="1:25">
      <c r="A439">
        <v>41</v>
      </c>
      <c r="B439">
        <v>2012</v>
      </c>
      <c r="C439" t="s">
        <v>25</v>
      </c>
      <c r="D439" t="s">
        <v>59</v>
      </c>
      <c r="E439" s="24">
        <v>3939233</v>
      </c>
      <c r="F439" s="22">
        <v>11.19</v>
      </c>
      <c r="G439" s="24">
        <v>590516</v>
      </c>
      <c r="H439" s="22">
        <v>38.720001000000003</v>
      </c>
      <c r="I439" s="24">
        <v>907</v>
      </c>
      <c r="J439" s="24">
        <v>51243</v>
      </c>
      <c r="K439" s="24">
        <v>237300</v>
      </c>
      <c r="L439" s="22">
        <v>32.099997999999999</v>
      </c>
      <c r="M439" s="22">
        <v>77.25</v>
      </c>
      <c r="N439" s="22">
        <v>1.75</v>
      </c>
      <c r="O439" s="22">
        <v>12.33</v>
      </c>
      <c r="P439" s="22">
        <v>0.92000002000000003</v>
      </c>
      <c r="Q439" s="22">
        <v>3.9200001000000002</v>
      </c>
      <c r="R439" s="22">
        <v>0.36000000999999998</v>
      </c>
      <c r="S439" s="22">
        <v>3.3199999</v>
      </c>
      <c r="T439" s="22">
        <v>0.14000000000000001</v>
      </c>
      <c r="U439" s="24">
        <v>21560</v>
      </c>
      <c r="V439" s="24">
        <v>7845</v>
      </c>
      <c r="W439" s="22">
        <v>1.33</v>
      </c>
      <c r="X439" s="22">
        <v>3.6500001000000002</v>
      </c>
      <c r="Y439">
        <v>0</v>
      </c>
    </row>
    <row r="440" spans="1:25">
      <c r="A440">
        <v>41</v>
      </c>
      <c r="B440">
        <v>2013</v>
      </c>
      <c r="C440" t="s">
        <v>25</v>
      </c>
      <c r="D440" t="s">
        <v>59</v>
      </c>
      <c r="E440" s="24">
        <v>3939233</v>
      </c>
      <c r="F440" s="22">
        <v>11.19</v>
      </c>
      <c r="G440" s="24">
        <v>603273</v>
      </c>
      <c r="H440" s="22">
        <v>38.720001000000003</v>
      </c>
      <c r="I440" s="24">
        <v>907</v>
      </c>
      <c r="J440" s="24">
        <v>51243</v>
      </c>
      <c r="K440" s="24">
        <v>237300</v>
      </c>
      <c r="L440" s="22">
        <v>32.099997999999999</v>
      </c>
      <c r="M440" s="22">
        <v>77.25</v>
      </c>
      <c r="N440" s="22">
        <v>1.75</v>
      </c>
      <c r="O440" s="22">
        <v>12.33</v>
      </c>
      <c r="P440" s="22">
        <v>0.92000002000000003</v>
      </c>
      <c r="Q440" s="22">
        <v>3.9200001000000002</v>
      </c>
      <c r="R440" s="22">
        <v>0.36000000999999998</v>
      </c>
      <c r="S440" s="22">
        <v>3.3199999</v>
      </c>
      <c r="T440" s="22">
        <v>0.14000000000000001</v>
      </c>
      <c r="U440" s="24">
        <v>19170</v>
      </c>
      <c r="V440" s="24">
        <v>7056</v>
      </c>
      <c r="W440" s="22">
        <v>1.17</v>
      </c>
      <c r="X440" s="22">
        <v>3.1800001</v>
      </c>
      <c r="Y440">
        <v>0</v>
      </c>
    </row>
    <row r="441" spans="1:25">
      <c r="A441">
        <v>41</v>
      </c>
      <c r="B441">
        <v>2014</v>
      </c>
      <c r="C441" t="s">
        <v>25</v>
      </c>
      <c r="D441" t="s">
        <v>59</v>
      </c>
      <c r="E441" s="24">
        <v>3939233</v>
      </c>
      <c r="F441" s="22">
        <v>11.19</v>
      </c>
      <c r="G441" s="24">
        <v>616029</v>
      </c>
      <c r="H441" s="22">
        <v>38.720001000000003</v>
      </c>
      <c r="I441" s="24">
        <v>907</v>
      </c>
      <c r="J441" s="24">
        <v>51243</v>
      </c>
      <c r="K441" s="24">
        <v>237300</v>
      </c>
      <c r="L441" s="22">
        <v>32.099997999999999</v>
      </c>
      <c r="M441" s="22">
        <v>77.25</v>
      </c>
      <c r="N441" s="22">
        <v>1.75</v>
      </c>
      <c r="O441" s="22">
        <v>12.33</v>
      </c>
      <c r="P441" s="22">
        <v>0.92000002000000003</v>
      </c>
      <c r="Q441" s="22">
        <v>3.9200001000000002</v>
      </c>
      <c r="R441" s="22">
        <v>0.36000000999999998</v>
      </c>
      <c r="S441" s="22">
        <v>3.3199999</v>
      </c>
      <c r="T441" s="22">
        <v>0.14000000000000001</v>
      </c>
      <c r="U441" s="24">
        <v>18082</v>
      </c>
      <c r="V441" s="24">
        <v>5947</v>
      </c>
      <c r="W441" s="22">
        <v>0.97000003000000001</v>
      </c>
      <c r="X441" s="22">
        <v>2.9400000999999998</v>
      </c>
      <c r="Y441">
        <v>0</v>
      </c>
    </row>
    <row r="442" spans="1:25">
      <c r="A442">
        <v>41</v>
      </c>
      <c r="B442">
        <v>2015</v>
      </c>
      <c r="C442" t="s">
        <v>25</v>
      </c>
      <c r="D442" t="s">
        <v>59</v>
      </c>
      <c r="E442" s="24">
        <v>3939233</v>
      </c>
      <c r="F442" s="22">
        <v>11.19</v>
      </c>
      <c r="G442" s="24">
        <v>628786</v>
      </c>
      <c r="H442" s="22">
        <v>38.720001000000003</v>
      </c>
      <c r="I442" s="24">
        <v>907</v>
      </c>
      <c r="J442" s="24">
        <v>51243</v>
      </c>
      <c r="K442" s="24">
        <v>237300</v>
      </c>
      <c r="L442" s="22">
        <v>32.099997999999999</v>
      </c>
      <c r="M442" s="22">
        <v>77.25</v>
      </c>
      <c r="N442" s="22">
        <v>1.75</v>
      </c>
      <c r="O442" s="22">
        <v>12.33</v>
      </c>
      <c r="P442" s="22">
        <v>0.92000002000000003</v>
      </c>
      <c r="Q442" s="22">
        <v>3.9200001000000002</v>
      </c>
      <c r="R442" s="22">
        <v>0.36000000999999998</v>
      </c>
      <c r="S442" s="22">
        <v>3.3199999</v>
      </c>
      <c r="T442" s="22">
        <v>0.14000000000000001</v>
      </c>
      <c r="U442" s="24">
        <v>17291</v>
      </c>
      <c r="V442" s="24">
        <v>6922</v>
      </c>
      <c r="W442" s="22">
        <v>1.1000000000000001</v>
      </c>
      <c r="X442" s="22">
        <v>2.75</v>
      </c>
      <c r="Y442">
        <v>0</v>
      </c>
    </row>
    <row r="443" spans="1:25">
      <c r="A443">
        <v>41</v>
      </c>
      <c r="B443">
        <v>2016</v>
      </c>
      <c r="C443" t="s">
        <v>25</v>
      </c>
      <c r="D443" t="s">
        <v>59</v>
      </c>
      <c r="E443" s="24">
        <v>3939233</v>
      </c>
      <c r="F443" s="22">
        <v>11.19</v>
      </c>
      <c r="G443" s="24">
        <v>641543</v>
      </c>
      <c r="H443" s="22">
        <v>38.720001000000003</v>
      </c>
      <c r="I443" s="24">
        <v>907</v>
      </c>
      <c r="J443" s="24">
        <v>51243</v>
      </c>
      <c r="K443" s="24">
        <v>237300</v>
      </c>
      <c r="L443" s="22">
        <v>32.099997999999999</v>
      </c>
      <c r="M443" s="22">
        <v>77.25</v>
      </c>
      <c r="N443" s="22">
        <v>1.75</v>
      </c>
      <c r="O443" s="22">
        <v>12.33</v>
      </c>
      <c r="P443" s="22">
        <v>0.92000002000000003</v>
      </c>
      <c r="Q443" s="22">
        <v>3.9200001000000002</v>
      </c>
      <c r="R443" s="22">
        <v>0.36000000999999998</v>
      </c>
      <c r="S443" s="22">
        <v>3.3199999</v>
      </c>
      <c r="T443" s="22">
        <v>0.14000000000000001</v>
      </c>
      <c r="U443" s="24">
        <v>18805</v>
      </c>
      <c r="V443" s="24">
        <v>7038</v>
      </c>
      <c r="W443" s="22">
        <v>1.1000000000000001</v>
      </c>
      <c r="X443" s="22">
        <v>2.9300001</v>
      </c>
      <c r="Y443">
        <v>0</v>
      </c>
    </row>
    <row r="444" spans="1:25">
      <c r="A444">
        <v>42</v>
      </c>
      <c r="B444">
        <v>2000</v>
      </c>
      <c r="C444" t="s">
        <v>26</v>
      </c>
      <c r="D444" t="s">
        <v>59</v>
      </c>
      <c r="E444" s="24">
        <v>12281054</v>
      </c>
      <c r="F444" s="22">
        <v>10.98</v>
      </c>
      <c r="G444" s="24">
        <v>1130229</v>
      </c>
      <c r="H444" s="22">
        <v>28.690000999999999</v>
      </c>
      <c r="I444" s="24">
        <v>531</v>
      </c>
      <c r="J444" s="24">
        <v>40106</v>
      </c>
      <c r="K444" s="24">
        <v>97000</v>
      </c>
      <c r="L444" s="22">
        <v>25</v>
      </c>
      <c r="M444" s="22">
        <v>84.050003000000004</v>
      </c>
      <c r="N444" s="22">
        <v>9.7899999999999991</v>
      </c>
      <c r="O444" s="22">
        <v>3.21</v>
      </c>
      <c r="P444" s="22">
        <v>0.12</v>
      </c>
      <c r="Q444" s="22">
        <v>1.78</v>
      </c>
      <c r="R444" s="22">
        <v>0.02</v>
      </c>
      <c r="S444" s="22">
        <v>0.92000002000000003</v>
      </c>
      <c r="T444" s="22">
        <v>0.11</v>
      </c>
      <c r="U444" s="24">
        <v>65958</v>
      </c>
      <c r="V444" s="24">
        <v>34225</v>
      </c>
      <c r="W444" s="22">
        <v>3.03</v>
      </c>
      <c r="X444" s="22">
        <v>5.8400002000000004</v>
      </c>
      <c r="Y444">
        <v>0</v>
      </c>
    </row>
    <row r="445" spans="1:25">
      <c r="A445">
        <v>42</v>
      </c>
      <c r="B445">
        <v>2001</v>
      </c>
      <c r="C445" t="s">
        <v>26</v>
      </c>
      <c r="D445" t="s">
        <v>59</v>
      </c>
      <c r="E445" s="24">
        <v>12281054</v>
      </c>
      <c r="F445" s="22">
        <v>10.98</v>
      </c>
      <c r="G445" s="24">
        <v>1142404</v>
      </c>
      <c r="H445" s="22">
        <v>28.690000999999999</v>
      </c>
      <c r="I445" s="24">
        <v>531</v>
      </c>
      <c r="J445" s="24">
        <v>40106</v>
      </c>
      <c r="K445" s="24">
        <v>97000</v>
      </c>
      <c r="L445" s="22">
        <v>25</v>
      </c>
      <c r="M445" s="22">
        <v>84.050003000000004</v>
      </c>
      <c r="N445" s="22">
        <v>9.7899999999999991</v>
      </c>
      <c r="O445" s="22">
        <v>3.21</v>
      </c>
      <c r="P445" s="22">
        <v>0.12</v>
      </c>
      <c r="Q445" s="22">
        <v>1.78</v>
      </c>
      <c r="R445" s="22">
        <v>0.02</v>
      </c>
      <c r="S445" s="22">
        <v>0.92000002000000003</v>
      </c>
      <c r="T445" s="22">
        <v>0.11</v>
      </c>
      <c r="U445" s="24">
        <v>67208</v>
      </c>
      <c r="V445" s="24">
        <v>36728</v>
      </c>
      <c r="W445" s="22">
        <v>3.21</v>
      </c>
      <c r="X445" s="22">
        <v>5.8800001000000002</v>
      </c>
      <c r="Y445">
        <v>0</v>
      </c>
    </row>
    <row r="446" spans="1:25">
      <c r="A446">
        <v>42</v>
      </c>
      <c r="B446">
        <v>2002</v>
      </c>
      <c r="C446" t="s">
        <v>26</v>
      </c>
      <c r="D446" t="s">
        <v>59</v>
      </c>
      <c r="E446" s="24">
        <v>12281054</v>
      </c>
      <c r="F446" s="22">
        <v>10.98</v>
      </c>
      <c r="G446" s="24">
        <v>1401971</v>
      </c>
      <c r="H446" s="22">
        <v>28.690000999999999</v>
      </c>
      <c r="I446" s="24">
        <v>531</v>
      </c>
      <c r="J446" s="24">
        <v>40106</v>
      </c>
      <c r="K446" s="24">
        <v>97000</v>
      </c>
      <c r="L446" s="22">
        <v>25</v>
      </c>
      <c r="M446" s="22">
        <v>84.050003000000004</v>
      </c>
      <c r="N446" s="22">
        <v>9.7899999999999991</v>
      </c>
      <c r="O446" s="22">
        <v>3.21</v>
      </c>
      <c r="P446" s="22">
        <v>0.12</v>
      </c>
      <c r="Q446" s="22">
        <v>1.78</v>
      </c>
      <c r="R446" s="22">
        <v>0.02</v>
      </c>
      <c r="S446" s="22">
        <v>0.92000002000000003</v>
      </c>
      <c r="T446" s="22">
        <v>0.11</v>
      </c>
      <c r="U446" s="24">
        <v>75760</v>
      </c>
      <c r="V446" s="24">
        <v>44491</v>
      </c>
      <c r="W446" s="22">
        <v>3.1700001000000002</v>
      </c>
      <c r="X446" s="22">
        <v>5.4000000999999997</v>
      </c>
      <c r="Y446">
        <v>0</v>
      </c>
    </row>
    <row r="447" spans="1:25">
      <c r="A447">
        <v>42</v>
      </c>
      <c r="B447">
        <v>2003</v>
      </c>
      <c r="C447" t="s">
        <v>26</v>
      </c>
      <c r="D447" t="s">
        <v>59</v>
      </c>
      <c r="E447" s="24">
        <v>12281054</v>
      </c>
      <c r="F447" s="22">
        <v>10.98</v>
      </c>
      <c r="G447" s="24">
        <v>1417621</v>
      </c>
      <c r="H447" s="22">
        <v>28.690000999999999</v>
      </c>
      <c r="I447" s="24">
        <v>531</v>
      </c>
      <c r="J447" s="24">
        <v>40106</v>
      </c>
      <c r="K447" s="24">
        <v>97000</v>
      </c>
      <c r="L447" s="22">
        <v>25</v>
      </c>
      <c r="M447" s="22">
        <v>84.050003000000004</v>
      </c>
      <c r="N447" s="22">
        <v>9.7899999999999991</v>
      </c>
      <c r="O447" s="22">
        <v>3.21</v>
      </c>
      <c r="P447" s="22">
        <v>0.12</v>
      </c>
      <c r="Q447" s="22">
        <v>1.78</v>
      </c>
      <c r="R447" s="22">
        <v>0.02</v>
      </c>
      <c r="S447" s="22">
        <v>0.92000002000000003</v>
      </c>
      <c r="T447" s="22">
        <v>0.11</v>
      </c>
      <c r="U447" s="24">
        <v>84418</v>
      </c>
      <c r="V447" s="24">
        <v>50051</v>
      </c>
      <c r="W447" s="22">
        <v>3.53</v>
      </c>
      <c r="X447" s="22">
        <v>5.9499997999999996</v>
      </c>
      <c r="Y447">
        <v>0</v>
      </c>
    </row>
    <row r="448" spans="1:25">
      <c r="A448">
        <v>42</v>
      </c>
      <c r="B448">
        <v>2004</v>
      </c>
      <c r="C448" t="s">
        <v>26</v>
      </c>
      <c r="D448" t="s">
        <v>59</v>
      </c>
      <c r="E448" s="24">
        <v>12281054</v>
      </c>
      <c r="F448" s="22">
        <v>10.98</v>
      </c>
      <c r="G448" s="24">
        <v>1433274</v>
      </c>
      <c r="H448" s="22">
        <v>28.690000999999999</v>
      </c>
      <c r="I448" s="24">
        <v>531</v>
      </c>
      <c r="J448" s="24">
        <v>40106</v>
      </c>
      <c r="K448" s="24">
        <v>97000</v>
      </c>
      <c r="L448" s="22">
        <v>25</v>
      </c>
      <c r="M448" s="22">
        <v>84.050003000000004</v>
      </c>
      <c r="N448" s="22">
        <v>9.7899999999999991</v>
      </c>
      <c r="O448" s="22">
        <v>3.21</v>
      </c>
      <c r="P448" s="22">
        <v>0.12</v>
      </c>
      <c r="Q448" s="22">
        <v>1.78</v>
      </c>
      <c r="R448" s="22">
        <v>0.02</v>
      </c>
      <c r="S448" s="22">
        <v>0.92000002000000003</v>
      </c>
      <c r="T448" s="22">
        <v>0.11</v>
      </c>
      <c r="U448" s="24">
        <v>85751</v>
      </c>
      <c r="V448" s="24">
        <v>49414</v>
      </c>
      <c r="W448" s="22">
        <v>3.45</v>
      </c>
      <c r="X448" s="22">
        <v>5.98</v>
      </c>
      <c r="Y448">
        <v>0</v>
      </c>
    </row>
    <row r="449" spans="1:25">
      <c r="A449">
        <v>42</v>
      </c>
      <c r="B449">
        <v>2005</v>
      </c>
      <c r="C449" t="s">
        <v>26</v>
      </c>
      <c r="D449" t="s">
        <v>59</v>
      </c>
      <c r="E449" s="24">
        <v>12516596</v>
      </c>
      <c r="F449" s="22">
        <v>8.3100003999999998</v>
      </c>
      <c r="G449" s="24">
        <v>1448925</v>
      </c>
      <c r="H449" s="22">
        <v>28.540001</v>
      </c>
      <c r="I449" s="24">
        <v>716</v>
      </c>
      <c r="J449" s="24">
        <v>49737</v>
      </c>
      <c r="K449" s="24">
        <v>152300</v>
      </c>
      <c r="L449" s="22">
        <v>28.799999</v>
      </c>
      <c r="M449" s="22">
        <v>81.470000999999996</v>
      </c>
      <c r="N449" s="22">
        <v>10.130000000000001</v>
      </c>
      <c r="O449" s="22">
        <v>4.6700001000000002</v>
      </c>
      <c r="P449" s="22">
        <v>0.11</v>
      </c>
      <c r="Q449" s="22">
        <v>2.3499998999999998</v>
      </c>
      <c r="R449" s="22">
        <v>0.02</v>
      </c>
      <c r="S449" s="22">
        <v>1.08</v>
      </c>
      <c r="T449" s="22">
        <v>0.17</v>
      </c>
      <c r="U449" s="24">
        <v>89110</v>
      </c>
      <c r="V449" s="24">
        <v>46876</v>
      </c>
      <c r="W449" s="22">
        <v>3.24</v>
      </c>
      <c r="X449" s="22">
        <v>6.1500000999999997</v>
      </c>
      <c r="Y449">
        <v>0</v>
      </c>
    </row>
    <row r="450" spans="1:25">
      <c r="A450">
        <v>42</v>
      </c>
      <c r="B450">
        <v>2006</v>
      </c>
      <c r="C450" t="s">
        <v>26</v>
      </c>
      <c r="D450" t="s">
        <v>59</v>
      </c>
      <c r="E450" s="24">
        <v>12516596</v>
      </c>
      <c r="F450" s="22">
        <v>8.3100003999999998</v>
      </c>
      <c r="G450" s="24">
        <v>1464576</v>
      </c>
      <c r="H450" s="22">
        <v>28.540001</v>
      </c>
      <c r="I450" s="24">
        <v>716</v>
      </c>
      <c r="J450" s="24">
        <v>49737</v>
      </c>
      <c r="K450" s="24">
        <v>152300</v>
      </c>
      <c r="L450" s="22">
        <v>28.799999</v>
      </c>
      <c r="M450" s="22">
        <v>81.470000999999996</v>
      </c>
      <c r="N450" s="22">
        <v>10.130000000000001</v>
      </c>
      <c r="O450" s="22">
        <v>4.6700001000000002</v>
      </c>
      <c r="P450" s="22">
        <v>0.11</v>
      </c>
      <c r="Q450" s="22">
        <v>2.3499998999999998</v>
      </c>
      <c r="R450" s="22">
        <v>0.02</v>
      </c>
      <c r="S450" s="22">
        <v>1.08</v>
      </c>
      <c r="T450" s="22">
        <v>0.17</v>
      </c>
      <c r="U450" s="24">
        <v>93431</v>
      </c>
      <c r="V450" s="24">
        <v>60218</v>
      </c>
      <c r="W450" s="22">
        <v>4.1100000999999997</v>
      </c>
      <c r="X450" s="22">
        <v>6.3800001000000002</v>
      </c>
      <c r="Y450">
        <v>0</v>
      </c>
    </row>
    <row r="451" spans="1:25">
      <c r="A451">
        <v>42</v>
      </c>
      <c r="B451">
        <v>2007</v>
      </c>
      <c r="C451" t="s">
        <v>26</v>
      </c>
      <c r="D451" t="s">
        <v>59</v>
      </c>
      <c r="E451" s="24">
        <v>12516596</v>
      </c>
      <c r="F451" s="22">
        <v>8.3100003999999998</v>
      </c>
      <c r="G451" s="24">
        <v>1443591</v>
      </c>
      <c r="H451" s="22">
        <v>28.540001</v>
      </c>
      <c r="I451" s="24">
        <v>716</v>
      </c>
      <c r="J451" s="24">
        <v>49737</v>
      </c>
      <c r="K451" s="24">
        <v>152300</v>
      </c>
      <c r="L451" s="22">
        <v>28.799999</v>
      </c>
      <c r="M451" s="22">
        <v>81.470000999999996</v>
      </c>
      <c r="N451" s="22">
        <v>10.130000000000001</v>
      </c>
      <c r="O451" s="22">
        <v>4.6700001000000002</v>
      </c>
      <c r="P451" s="22">
        <v>0.11</v>
      </c>
      <c r="Q451" s="22">
        <v>2.3499998999999998</v>
      </c>
      <c r="R451" s="22">
        <v>0.02</v>
      </c>
      <c r="S451" s="22">
        <v>1.08</v>
      </c>
      <c r="T451" s="22">
        <v>0.17</v>
      </c>
      <c r="U451" s="24">
        <v>92133</v>
      </c>
      <c r="V451" s="24">
        <v>39191</v>
      </c>
      <c r="W451" s="22">
        <v>2.71</v>
      </c>
      <c r="X451" s="22">
        <v>6.3800001000000002</v>
      </c>
      <c r="Y451">
        <v>0</v>
      </c>
    </row>
    <row r="452" spans="1:25">
      <c r="A452">
        <v>42</v>
      </c>
      <c r="B452">
        <v>2008</v>
      </c>
      <c r="C452" t="s">
        <v>26</v>
      </c>
      <c r="D452" t="s">
        <v>59</v>
      </c>
      <c r="E452" s="24">
        <v>12516596</v>
      </c>
      <c r="F452" s="22">
        <v>8.3100003999999998</v>
      </c>
      <c r="G452" s="24">
        <v>1458876</v>
      </c>
      <c r="H452" s="22">
        <v>28.540001</v>
      </c>
      <c r="I452" s="24">
        <v>716</v>
      </c>
      <c r="J452" s="24">
        <v>49737</v>
      </c>
      <c r="K452" s="24">
        <v>152300</v>
      </c>
      <c r="L452" s="22">
        <v>28.799999</v>
      </c>
      <c r="M452" s="22">
        <v>81.470000999999996</v>
      </c>
      <c r="N452" s="22">
        <v>10.130000000000001</v>
      </c>
      <c r="O452" s="22">
        <v>4.6700001000000002</v>
      </c>
      <c r="P452" s="22">
        <v>0.11</v>
      </c>
      <c r="Q452" s="22">
        <v>2.3499998999999998</v>
      </c>
      <c r="R452" s="22">
        <v>0.02</v>
      </c>
      <c r="S452" s="22">
        <v>1.08</v>
      </c>
      <c r="T452" s="22">
        <v>0.17</v>
      </c>
      <c r="U452" s="24">
        <v>95673</v>
      </c>
      <c r="V452" s="24">
        <v>37491</v>
      </c>
      <c r="W452" s="22">
        <v>2.5699999</v>
      </c>
      <c r="X452" s="22">
        <v>6.5599999000000002</v>
      </c>
      <c r="Y452">
        <v>0</v>
      </c>
    </row>
    <row r="453" spans="1:25">
      <c r="A453">
        <v>42</v>
      </c>
      <c r="B453">
        <v>2009</v>
      </c>
      <c r="C453" t="s">
        <v>26</v>
      </c>
      <c r="D453" t="s">
        <v>59</v>
      </c>
      <c r="E453" s="24">
        <v>12516596</v>
      </c>
      <c r="F453" s="22">
        <v>8.3100003999999998</v>
      </c>
      <c r="G453" s="24">
        <v>1474162</v>
      </c>
      <c r="H453" s="22">
        <v>28.540001</v>
      </c>
      <c r="I453" s="24">
        <v>716</v>
      </c>
      <c r="J453" s="24">
        <v>49737</v>
      </c>
      <c r="K453" s="24">
        <v>152300</v>
      </c>
      <c r="L453" s="22">
        <v>28.799999</v>
      </c>
      <c r="M453" s="22">
        <v>81.470000999999996</v>
      </c>
      <c r="N453" s="22">
        <v>10.130000000000001</v>
      </c>
      <c r="O453" s="22">
        <v>4.6700001000000002</v>
      </c>
      <c r="P453" s="22">
        <v>0.11</v>
      </c>
      <c r="Q453" s="22">
        <v>2.3499998999999998</v>
      </c>
      <c r="R453" s="22">
        <v>0.02</v>
      </c>
      <c r="S453" s="22">
        <v>1.08</v>
      </c>
      <c r="T453" s="22">
        <v>0.17</v>
      </c>
      <c r="U453" s="24">
        <v>99444</v>
      </c>
      <c r="V453" s="24">
        <v>35318</v>
      </c>
      <c r="W453" s="22">
        <v>2.4000001000000002</v>
      </c>
      <c r="X453" s="22">
        <v>6.75</v>
      </c>
      <c r="Y453">
        <v>0</v>
      </c>
    </row>
    <row r="454" spans="1:25">
      <c r="A454">
        <v>42</v>
      </c>
      <c r="B454">
        <v>2010</v>
      </c>
      <c r="C454" t="s">
        <v>26</v>
      </c>
      <c r="D454" t="s">
        <v>59</v>
      </c>
      <c r="E454" s="24">
        <v>12702379</v>
      </c>
      <c r="F454" s="22">
        <v>9.0600003999999998</v>
      </c>
      <c r="G454" s="24">
        <v>1527188</v>
      </c>
      <c r="H454" s="22">
        <v>30.43</v>
      </c>
      <c r="I454" s="24">
        <v>794</v>
      </c>
      <c r="J454" s="24">
        <v>52267</v>
      </c>
      <c r="K454" s="24">
        <v>164900</v>
      </c>
      <c r="L454" s="22">
        <v>29.9</v>
      </c>
      <c r="M454" s="22">
        <v>79.470000999999996</v>
      </c>
      <c r="N454" s="22">
        <v>10.45</v>
      </c>
      <c r="O454" s="22">
        <v>5.6700001000000002</v>
      </c>
      <c r="P454" s="22">
        <v>0.13</v>
      </c>
      <c r="Q454" s="22">
        <v>2.73</v>
      </c>
      <c r="R454" s="22">
        <v>0.02</v>
      </c>
      <c r="S454" s="22">
        <v>1.41</v>
      </c>
      <c r="T454" s="22">
        <v>0.13</v>
      </c>
      <c r="U454" s="24">
        <v>108631</v>
      </c>
      <c r="V454" s="24">
        <v>38210</v>
      </c>
      <c r="W454" s="22">
        <v>2.5</v>
      </c>
      <c r="X454" s="22">
        <v>7.1100000999999997</v>
      </c>
      <c r="Y454">
        <v>0</v>
      </c>
    </row>
    <row r="455" spans="1:25">
      <c r="A455">
        <v>42</v>
      </c>
      <c r="B455">
        <v>2011</v>
      </c>
      <c r="C455" t="s">
        <v>26</v>
      </c>
      <c r="D455" t="s">
        <v>59</v>
      </c>
      <c r="E455" s="24">
        <v>12779559</v>
      </c>
      <c r="F455" s="22">
        <v>9.2899999999999991</v>
      </c>
      <c r="G455" s="24">
        <v>1548493</v>
      </c>
      <c r="H455" s="22">
        <v>30.790001</v>
      </c>
      <c r="I455" s="24">
        <v>840</v>
      </c>
      <c r="J455" s="24">
        <v>53599</v>
      </c>
      <c r="K455" s="24">
        <v>166000</v>
      </c>
      <c r="L455" s="22">
        <v>30.299999</v>
      </c>
      <c r="M455" s="22">
        <v>78.089995999999999</v>
      </c>
      <c r="N455" s="22">
        <v>10.54</v>
      </c>
      <c r="O455" s="22">
        <v>6.3800001000000002</v>
      </c>
      <c r="P455" s="22">
        <v>0.11</v>
      </c>
      <c r="Q455" s="22">
        <v>3.05</v>
      </c>
      <c r="R455" s="22">
        <v>0.02</v>
      </c>
      <c r="S455" s="22">
        <v>1.65</v>
      </c>
      <c r="T455" s="22">
        <v>0.15000000999999999</v>
      </c>
      <c r="U455" s="24">
        <v>113472</v>
      </c>
      <c r="V455" s="24">
        <v>38724</v>
      </c>
      <c r="W455" s="22">
        <v>2.5</v>
      </c>
      <c r="X455" s="22">
        <v>7.3299998999999998</v>
      </c>
      <c r="Y455">
        <v>0</v>
      </c>
    </row>
    <row r="456" spans="1:25">
      <c r="A456">
        <v>42</v>
      </c>
      <c r="B456">
        <v>2012</v>
      </c>
      <c r="C456" t="s">
        <v>26</v>
      </c>
      <c r="D456" t="s">
        <v>59</v>
      </c>
      <c r="E456" s="24">
        <v>12779559</v>
      </c>
      <c r="F456" s="22">
        <v>9.2899999999999991</v>
      </c>
      <c r="G456" s="24">
        <v>1569800</v>
      </c>
      <c r="H456" s="22">
        <v>30.790001</v>
      </c>
      <c r="I456" s="24">
        <v>840</v>
      </c>
      <c r="J456" s="24">
        <v>53599</v>
      </c>
      <c r="K456" s="24">
        <v>166000</v>
      </c>
      <c r="L456" s="22">
        <v>30.299999</v>
      </c>
      <c r="M456" s="22">
        <v>78.089995999999999</v>
      </c>
      <c r="N456" s="22">
        <v>10.54</v>
      </c>
      <c r="O456" s="22">
        <v>6.3800001000000002</v>
      </c>
      <c r="P456" s="22">
        <v>0.11</v>
      </c>
      <c r="Q456" s="22">
        <v>3.05</v>
      </c>
      <c r="R456" s="22">
        <v>0.02</v>
      </c>
      <c r="S456" s="22">
        <v>1.65</v>
      </c>
      <c r="T456" s="22">
        <v>0.15000000999999999</v>
      </c>
      <c r="U456" s="24">
        <v>114819</v>
      </c>
      <c r="V456" s="24">
        <v>39019</v>
      </c>
      <c r="W456" s="22">
        <v>2.4900000000000002</v>
      </c>
      <c r="X456" s="22">
        <v>7.3099999000000002</v>
      </c>
      <c r="Y456">
        <v>0</v>
      </c>
    </row>
    <row r="457" spans="1:25">
      <c r="A457">
        <v>42</v>
      </c>
      <c r="B457">
        <v>2013</v>
      </c>
      <c r="C457" t="s">
        <v>26</v>
      </c>
      <c r="D457" t="s">
        <v>59</v>
      </c>
      <c r="E457" s="24">
        <v>12779559</v>
      </c>
      <c r="F457" s="22">
        <v>9.2899999999999991</v>
      </c>
      <c r="G457" s="24">
        <v>1591107</v>
      </c>
      <c r="H457" s="22">
        <v>30.790001</v>
      </c>
      <c r="I457" s="24">
        <v>840</v>
      </c>
      <c r="J457" s="24">
        <v>53599</v>
      </c>
      <c r="K457" s="24">
        <v>166000</v>
      </c>
      <c r="L457" s="22">
        <v>30.299999</v>
      </c>
      <c r="M457" s="22">
        <v>78.089995999999999</v>
      </c>
      <c r="N457" s="22">
        <v>10.54</v>
      </c>
      <c r="O457" s="22">
        <v>6.3800001000000002</v>
      </c>
      <c r="P457" s="22">
        <v>0.11</v>
      </c>
      <c r="Q457" s="22">
        <v>3.05</v>
      </c>
      <c r="R457" s="22">
        <v>0.02</v>
      </c>
      <c r="S457" s="22">
        <v>1.65</v>
      </c>
      <c r="T457" s="22">
        <v>0.15000000999999999</v>
      </c>
      <c r="U457" s="24">
        <v>117186</v>
      </c>
      <c r="V457" s="24">
        <v>37534</v>
      </c>
      <c r="W457" s="22">
        <v>2.3599999</v>
      </c>
      <c r="X457" s="22">
        <v>7.3699998999999998</v>
      </c>
      <c r="Y457">
        <v>0</v>
      </c>
    </row>
    <row r="458" spans="1:25">
      <c r="A458">
        <v>42</v>
      </c>
      <c r="B458">
        <v>2014</v>
      </c>
      <c r="C458" t="s">
        <v>26</v>
      </c>
      <c r="D458" t="s">
        <v>59</v>
      </c>
      <c r="E458" s="24">
        <v>12779559</v>
      </c>
      <c r="F458" s="22">
        <v>9.2899999999999991</v>
      </c>
      <c r="G458" s="24">
        <v>1612418</v>
      </c>
      <c r="H458" s="22">
        <v>30.790001</v>
      </c>
      <c r="I458" s="24">
        <v>840</v>
      </c>
      <c r="J458" s="24">
        <v>53599</v>
      </c>
      <c r="K458" s="24">
        <v>166000</v>
      </c>
      <c r="L458" s="22">
        <v>30.299999</v>
      </c>
      <c r="M458" s="22">
        <v>78.089995999999999</v>
      </c>
      <c r="N458" s="22">
        <v>10.54</v>
      </c>
      <c r="O458" s="22">
        <v>6.3800001000000002</v>
      </c>
      <c r="P458" s="22">
        <v>0.11</v>
      </c>
      <c r="Q458" s="22">
        <v>3.05</v>
      </c>
      <c r="R458" s="22">
        <v>0.02</v>
      </c>
      <c r="S458" s="22">
        <v>1.65</v>
      </c>
      <c r="T458" s="22">
        <v>0.15000000999999999</v>
      </c>
      <c r="U458" s="24">
        <v>118181</v>
      </c>
      <c r="V458" s="24">
        <v>38181</v>
      </c>
      <c r="W458" s="22">
        <v>2.3699998999999998</v>
      </c>
      <c r="X458" s="22">
        <v>7.3299998999999998</v>
      </c>
      <c r="Y458">
        <v>0</v>
      </c>
    </row>
    <row r="459" spans="1:25">
      <c r="A459">
        <v>42</v>
      </c>
      <c r="B459">
        <v>2015</v>
      </c>
      <c r="C459" t="s">
        <v>26</v>
      </c>
      <c r="D459" t="s">
        <v>59</v>
      </c>
      <c r="E459" s="24">
        <v>12779559</v>
      </c>
      <c r="F459" s="22">
        <v>9.2899999999999991</v>
      </c>
      <c r="G459" s="24">
        <v>1633725</v>
      </c>
      <c r="H459" s="22">
        <v>30.790001</v>
      </c>
      <c r="I459" s="24">
        <v>840</v>
      </c>
      <c r="J459" s="24">
        <v>53599</v>
      </c>
      <c r="K459" s="24">
        <v>166000</v>
      </c>
      <c r="L459" s="22">
        <v>30.299999</v>
      </c>
      <c r="M459" s="22">
        <v>78.089995999999999</v>
      </c>
      <c r="N459" s="22">
        <v>10.54</v>
      </c>
      <c r="O459" s="22">
        <v>6.3800001000000002</v>
      </c>
      <c r="P459" s="22">
        <v>0.11</v>
      </c>
      <c r="Q459" s="22">
        <v>3.05</v>
      </c>
      <c r="R459" s="22">
        <v>0.02</v>
      </c>
      <c r="S459" s="22">
        <v>1.65</v>
      </c>
      <c r="T459" s="22">
        <v>0.15000000999999999</v>
      </c>
      <c r="U459" s="24">
        <v>115825</v>
      </c>
      <c r="V459" s="24">
        <v>37186</v>
      </c>
      <c r="W459" s="22">
        <v>2.2799999999999998</v>
      </c>
      <c r="X459" s="22">
        <v>7.0900002000000004</v>
      </c>
      <c r="Y459">
        <v>0</v>
      </c>
    </row>
    <row r="460" spans="1:25">
      <c r="A460">
        <v>42</v>
      </c>
      <c r="B460">
        <v>2016</v>
      </c>
      <c r="C460" t="s">
        <v>26</v>
      </c>
      <c r="D460" t="s">
        <v>59</v>
      </c>
      <c r="E460" s="24">
        <v>12779559</v>
      </c>
      <c r="F460" s="22">
        <v>9.2899999999999991</v>
      </c>
      <c r="G460" s="24">
        <v>1655031</v>
      </c>
      <c r="H460" s="22">
        <v>30.790001</v>
      </c>
      <c r="I460" s="24">
        <v>840</v>
      </c>
      <c r="J460" s="24">
        <v>53599</v>
      </c>
      <c r="K460" s="24">
        <v>166000</v>
      </c>
      <c r="L460" s="22">
        <v>30.299999</v>
      </c>
      <c r="M460" s="22">
        <v>78.089995999999999</v>
      </c>
      <c r="N460" s="22">
        <v>10.54</v>
      </c>
      <c r="O460" s="22">
        <v>6.3800001000000002</v>
      </c>
      <c r="P460" s="22">
        <v>0.11</v>
      </c>
      <c r="Q460" s="22">
        <v>3.05</v>
      </c>
      <c r="R460" s="22">
        <v>0.02</v>
      </c>
      <c r="S460" s="22">
        <v>1.65</v>
      </c>
      <c r="T460" s="22">
        <v>0.15000000999999999</v>
      </c>
      <c r="U460" s="24">
        <v>87898</v>
      </c>
      <c r="V460" s="24">
        <v>29257</v>
      </c>
      <c r="W460" s="22">
        <v>1.77</v>
      </c>
      <c r="X460" s="22">
        <v>5.3099999000000002</v>
      </c>
      <c r="Y460">
        <v>0</v>
      </c>
    </row>
    <row r="461" spans="1:25">
      <c r="A461">
        <v>44</v>
      </c>
      <c r="B461">
        <v>2000</v>
      </c>
      <c r="C461" t="s">
        <v>27</v>
      </c>
      <c r="D461" t="s">
        <v>59</v>
      </c>
      <c r="E461" s="24">
        <v>1048319</v>
      </c>
      <c r="F461" s="22">
        <v>11.94</v>
      </c>
      <c r="G461" s="24">
        <v>163268</v>
      </c>
      <c r="H461" s="22">
        <v>39.979999999999997</v>
      </c>
      <c r="I461" s="24">
        <v>553</v>
      </c>
      <c r="J461" s="24">
        <v>42090</v>
      </c>
      <c r="K461" s="24">
        <v>133000</v>
      </c>
      <c r="L461" s="22">
        <v>25.700001</v>
      </c>
      <c r="M461" s="22">
        <v>81.889999000000003</v>
      </c>
      <c r="N461" s="22">
        <v>4</v>
      </c>
      <c r="O461" s="22">
        <v>8.6599997999999996</v>
      </c>
      <c r="P461" s="22">
        <v>0.40000001000000002</v>
      </c>
      <c r="Q461" s="22">
        <v>2.23</v>
      </c>
      <c r="R461" s="22">
        <v>2.9999998999999999E-2</v>
      </c>
      <c r="S461" s="22">
        <v>1.99</v>
      </c>
      <c r="T461" s="22">
        <v>0.80000000999999998</v>
      </c>
      <c r="U461" s="24"/>
      <c r="V461" s="24"/>
      <c r="W461" s="22"/>
      <c r="X461" s="22"/>
      <c r="Y461">
        <v>0</v>
      </c>
    </row>
    <row r="462" spans="1:25">
      <c r="A462">
        <v>44</v>
      </c>
      <c r="B462">
        <v>2001</v>
      </c>
      <c r="C462" t="s">
        <v>27</v>
      </c>
      <c r="D462" t="s">
        <v>59</v>
      </c>
      <c r="E462" s="24">
        <v>1048319</v>
      </c>
      <c r="F462" s="22">
        <v>11.94</v>
      </c>
      <c r="G462" s="24">
        <v>12786</v>
      </c>
      <c r="H462" s="22">
        <v>39.979999999999997</v>
      </c>
      <c r="I462" s="24">
        <v>553</v>
      </c>
      <c r="J462" s="24">
        <v>42090</v>
      </c>
      <c r="K462" s="24">
        <v>133000</v>
      </c>
      <c r="L462" s="22">
        <v>25.700001</v>
      </c>
      <c r="M462" s="22">
        <v>81.889999000000003</v>
      </c>
      <c r="N462" s="22">
        <v>4</v>
      </c>
      <c r="O462" s="22">
        <v>8.6599997999999996</v>
      </c>
      <c r="P462" s="22">
        <v>0.40000001000000002</v>
      </c>
      <c r="Q462" s="22">
        <v>2.23</v>
      </c>
      <c r="R462" s="22">
        <v>2.9999998999999999E-2</v>
      </c>
      <c r="S462" s="22">
        <v>1.99</v>
      </c>
      <c r="T462" s="22">
        <v>0.80000000999999998</v>
      </c>
      <c r="U462" s="24">
        <v>162</v>
      </c>
      <c r="V462" s="24">
        <v>162</v>
      </c>
      <c r="W462" s="22">
        <v>1.27</v>
      </c>
      <c r="X462" s="22">
        <v>1.27</v>
      </c>
      <c r="Y462">
        <v>0</v>
      </c>
    </row>
    <row r="463" spans="1:25">
      <c r="A463">
        <v>44</v>
      </c>
      <c r="B463">
        <v>2002</v>
      </c>
      <c r="C463" t="s">
        <v>27</v>
      </c>
      <c r="D463" t="s">
        <v>59</v>
      </c>
      <c r="E463" s="24">
        <v>1048319</v>
      </c>
      <c r="F463" s="22">
        <v>11.94</v>
      </c>
      <c r="G463" s="24">
        <v>163144</v>
      </c>
      <c r="H463" s="22">
        <v>39.979999999999997</v>
      </c>
      <c r="I463" s="24">
        <v>553</v>
      </c>
      <c r="J463" s="24">
        <v>42090</v>
      </c>
      <c r="K463" s="24">
        <v>133000</v>
      </c>
      <c r="L463" s="22">
        <v>25.700001</v>
      </c>
      <c r="M463" s="22">
        <v>81.889999000000003</v>
      </c>
      <c r="N463" s="22">
        <v>4</v>
      </c>
      <c r="O463" s="22">
        <v>8.6599997999999996</v>
      </c>
      <c r="P463" s="22">
        <v>0.40000001000000002</v>
      </c>
      <c r="Q463" s="22">
        <v>2.23</v>
      </c>
      <c r="R463" s="22">
        <v>2.9999998999999999E-2</v>
      </c>
      <c r="S463" s="22">
        <v>1.99</v>
      </c>
      <c r="T463" s="22">
        <v>0.80000000999999998</v>
      </c>
      <c r="U463" s="24"/>
      <c r="V463" s="24"/>
      <c r="W463" s="22"/>
      <c r="X463" s="22"/>
      <c r="Y463">
        <v>0</v>
      </c>
    </row>
    <row r="464" spans="1:25">
      <c r="A464">
        <v>44</v>
      </c>
      <c r="B464">
        <v>2003</v>
      </c>
      <c r="C464" t="s">
        <v>27</v>
      </c>
      <c r="D464" t="s">
        <v>59</v>
      </c>
      <c r="E464" s="24">
        <v>1048319</v>
      </c>
      <c r="F464" s="22">
        <v>11.94</v>
      </c>
      <c r="G464" s="24">
        <v>163082</v>
      </c>
      <c r="H464" s="22">
        <v>39.979999999999997</v>
      </c>
      <c r="I464" s="24">
        <v>553</v>
      </c>
      <c r="J464" s="24">
        <v>42090</v>
      </c>
      <c r="K464" s="24">
        <v>133000</v>
      </c>
      <c r="L464" s="22">
        <v>25.700001</v>
      </c>
      <c r="M464" s="22">
        <v>81.889999000000003</v>
      </c>
      <c r="N464" s="22">
        <v>4</v>
      </c>
      <c r="O464" s="22">
        <v>8.6599997999999996</v>
      </c>
      <c r="P464" s="22">
        <v>0.40000001000000002</v>
      </c>
      <c r="Q464" s="22">
        <v>2.23</v>
      </c>
      <c r="R464" s="22">
        <v>2.9999998999999999E-2</v>
      </c>
      <c r="S464" s="22">
        <v>1.99</v>
      </c>
      <c r="T464" s="22">
        <v>0.80000000999999998</v>
      </c>
      <c r="U464" s="24"/>
      <c r="V464" s="24"/>
      <c r="W464" s="22"/>
      <c r="X464" s="22"/>
      <c r="Y464">
        <v>0</v>
      </c>
    </row>
    <row r="465" spans="1:25">
      <c r="A465">
        <v>44</v>
      </c>
      <c r="B465">
        <v>2004</v>
      </c>
      <c r="C465" t="s">
        <v>27</v>
      </c>
      <c r="D465" t="s">
        <v>59</v>
      </c>
      <c r="E465" s="24">
        <v>1048319</v>
      </c>
      <c r="F465" s="22">
        <v>11.94</v>
      </c>
      <c r="G465" s="24">
        <v>163020</v>
      </c>
      <c r="H465" s="22">
        <v>39.979999999999997</v>
      </c>
      <c r="I465" s="24">
        <v>553</v>
      </c>
      <c r="J465" s="24">
        <v>42090</v>
      </c>
      <c r="K465" s="24">
        <v>133000</v>
      </c>
      <c r="L465" s="22">
        <v>25.700001</v>
      </c>
      <c r="M465" s="22">
        <v>81.889999000000003</v>
      </c>
      <c r="N465" s="22">
        <v>4</v>
      </c>
      <c r="O465" s="22">
        <v>8.6599997999999996</v>
      </c>
      <c r="P465" s="22">
        <v>0.40000001000000002</v>
      </c>
      <c r="Q465" s="22">
        <v>2.23</v>
      </c>
      <c r="R465" s="22">
        <v>2.9999998999999999E-2</v>
      </c>
      <c r="S465" s="22">
        <v>1.99</v>
      </c>
      <c r="T465" s="22">
        <v>0.80000000999999998</v>
      </c>
      <c r="U465" s="24"/>
      <c r="V465" s="24"/>
      <c r="W465" s="22"/>
      <c r="X465" s="22"/>
      <c r="Y465">
        <v>0</v>
      </c>
    </row>
    <row r="466" spans="1:25">
      <c r="A466">
        <v>44</v>
      </c>
      <c r="B466">
        <v>2005</v>
      </c>
      <c r="C466" t="s">
        <v>27</v>
      </c>
      <c r="D466" t="s">
        <v>59</v>
      </c>
      <c r="E466" s="24">
        <v>1057381</v>
      </c>
      <c r="F466" s="22">
        <v>8.1400003000000005</v>
      </c>
      <c r="G466" s="24">
        <v>162958</v>
      </c>
      <c r="H466" s="22">
        <v>36.520000000000003</v>
      </c>
      <c r="I466" s="24">
        <v>866</v>
      </c>
      <c r="J466" s="24">
        <v>55569</v>
      </c>
      <c r="K466" s="24">
        <v>283700</v>
      </c>
      <c r="L466" s="22">
        <v>29.700001</v>
      </c>
      <c r="M466" s="22">
        <v>78.550003000000004</v>
      </c>
      <c r="N466" s="22">
        <v>4.8200002</v>
      </c>
      <c r="O466" s="22">
        <v>11.4</v>
      </c>
      <c r="P466" s="22">
        <v>0.36000000999999998</v>
      </c>
      <c r="Q466" s="22">
        <v>2.71</v>
      </c>
      <c r="R466" s="22">
        <v>9.9999997999999993E-3</v>
      </c>
      <c r="S466" s="22">
        <v>1.46</v>
      </c>
      <c r="T466" s="22">
        <v>0.69999999000000002</v>
      </c>
      <c r="U466" s="24"/>
      <c r="V466" s="24"/>
      <c r="W466" s="22"/>
      <c r="X466" s="22"/>
      <c r="Y466">
        <v>0</v>
      </c>
    </row>
    <row r="467" spans="1:25">
      <c r="A467">
        <v>44</v>
      </c>
      <c r="B467">
        <v>2006</v>
      </c>
      <c r="C467" t="s">
        <v>27</v>
      </c>
      <c r="D467" t="s">
        <v>59</v>
      </c>
      <c r="E467" s="24">
        <v>1057381</v>
      </c>
      <c r="F467" s="22">
        <v>8.1400003000000005</v>
      </c>
      <c r="G467" s="24">
        <v>162896</v>
      </c>
      <c r="H467" s="22">
        <v>36.520000000000003</v>
      </c>
      <c r="I467" s="24">
        <v>866</v>
      </c>
      <c r="J467" s="24">
        <v>55569</v>
      </c>
      <c r="K467" s="24">
        <v>283700</v>
      </c>
      <c r="L467" s="22">
        <v>29.700001</v>
      </c>
      <c r="M467" s="22">
        <v>78.550003000000004</v>
      </c>
      <c r="N467" s="22">
        <v>4.8200002</v>
      </c>
      <c r="O467" s="22">
        <v>11.4</v>
      </c>
      <c r="P467" s="22">
        <v>0.36000000999999998</v>
      </c>
      <c r="Q467" s="22">
        <v>2.71</v>
      </c>
      <c r="R467" s="22">
        <v>9.9999997999999993E-3</v>
      </c>
      <c r="S467" s="22">
        <v>1.46</v>
      </c>
      <c r="T467" s="22">
        <v>0.69999999000000002</v>
      </c>
      <c r="U467" s="24"/>
      <c r="V467" s="24"/>
      <c r="W467" s="22"/>
      <c r="X467" s="22"/>
      <c r="Y467">
        <v>0</v>
      </c>
    </row>
    <row r="468" spans="1:25">
      <c r="A468">
        <v>44</v>
      </c>
      <c r="B468">
        <v>2007</v>
      </c>
      <c r="C468" t="s">
        <v>27</v>
      </c>
      <c r="D468" t="s">
        <v>59</v>
      </c>
      <c r="E468" s="24">
        <v>1057381</v>
      </c>
      <c r="F468" s="22">
        <v>8.1400003000000005</v>
      </c>
      <c r="G468" s="24">
        <v>137777</v>
      </c>
      <c r="H468" s="22">
        <v>36.520000000000003</v>
      </c>
      <c r="I468" s="24">
        <v>866</v>
      </c>
      <c r="J468" s="24">
        <v>55569</v>
      </c>
      <c r="K468" s="24">
        <v>283700</v>
      </c>
      <c r="L468" s="22">
        <v>29.700001</v>
      </c>
      <c r="M468" s="22">
        <v>78.550003000000004</v>
      </c>
      <c r="N468" s="22">
        <v>4.8200002</v>
      </c>
      <c r="O468" s="22">
        <v>11.4</v>
      </c>
      <c r="P468" s="22">
        <v>0.36000000999999998</v>
      </c>
      <c r="Q468" s="22">
        <v>2.71</v>
      </c>
      <c r="R468" s="22">
        <v>9.9999997999999993E-3</v>
      </c>
      <c r="S468" s="22">
        <v>1.46</v>
      </c>
      <c r="T468" s="22">
        <v>0.69999999000000002</v>
      </c>
      <c r="U468" s="24">
        <v>3384</v>
      </c>
      <c r="V468" s="24">
        <v>3096</v>
      </c>
      <c r="W468" s="22">
        <v>2.25</v>
      </c>
      <c r="X468" s="22">
        <v>2.46</v>
      </c>
      <c r="Y468">
        <v>0</v>
      </c>
    </row>
    <row r="469" spans="1:25">
      <c r="A469">
        <v>44</v>
      </c>
      <c r="B469">
        <v>2008</v>
      </c>
      <c r="C469" t="s">
        <v>27</v>
      </c>
      <c r="D469" t="s">
        <v>59</v>
      </c>
      <c r="E469" s="24">
        <v>1057381</v>
      </c>
      <c r="F469" s="22">
        <v>8.1400003000000005</v>
      </c>
      <c r="G469" s="24">
        <v>137655</v>
      </c>
      <c r="H469" s="22">
        <v>36.520000000000003</v>
      </c>
      <c r="I469" s="24">
        <v>866</v>
      </c>
      <c r="J469" s="24">
        <v>55569</v>
      </c>
      <c r="K469" s="24">
        <v>283700</v>
      </c>
      <c r="L469" s="22">
        <v>29.700001</v>
      </c>
      <c r="M469" s="22">
        <v>78.550003000000004</v>
      </c>
      <c r="N469" s="22">
        <v>4.8200002</v>
      </c>
      <c r="O469" s="22">
        <v>11.4</v>
      </c>
      <c r="P469" s="22">
        <v>0.36000000999999998</v>
      </c>
      <c r="Q469" s="22">
        <v>2.71</v>
      </c>
      <c r="R469" s="22">
        <v>9.9999997999999993E-3</v>
      </c>
      <c r="S469" s="22">
        <v>1.46</v>
      </c>
      <c r="T469" s="22">
        <v>0.69999999000000002</v>
      </c>
      <c r="U469" s="24">
        <v>3577</v>
      </c>
      <c r="V469" s="24">
        <v>3173</v>
      </c>
      <c r="W469" s="22">
        <v>2.3099999000000002</v>
      </c>
      <c r="X469" s="22">
        <v>2.5999998999999998</v>
      </c>
      <c r="Y469">
        <v>0</v>
      </c>
    </row>
    <row r="470" spans="1:25">
      <c r="A470">
        <v>44</v>
      </c>
      <c r="B470">
        <v>2009</v>
      </c>
      <c r="C470" t="s">
        <v>27</v>
      </c>
      <c r="D470" t="s">
        <v>59</v>
      </c>
      <c r="E470" s="24">
        <v>1057381</v>
      </c>
      <c r="F470" s="22">
        <v>8.1400003000000005</v>
      </c>
      <c r="G470" s="24">
        <v>137532</v>
      </c>
      <c r="H470" s="22">
        <v>36.520000000000003</v>
      </c>
      <c r="I470" s="24">
        <v>866</v>
      </c>
      <c r="J470" s="24">
        <v>55569</v>
      </c>
      <c r="K470" s="24">
        <v>283700</v>
      </c>
      <c r="L470" s="22">
        <v>29.700001</v>
      </c>
      <c r="M470" s="22">
        <v>78.550003000000004</v>
      </c>
      <c r="N470" s="22">
        <v>4.8200002</v>
      </c>
      <c r="O470" s="22">
        <v>11.4</v>
      </c>
      <c r="P470" s="22">
        <v>0.36000000999999998</v>
      </c>
      <c r="Q470" s="22">
        <v>2.71</v>
      </c>
      <c r="R470" s="22">
        <v>9.9999997999999993E-3</v>
      </c>
      <c r="S470" s="22">
        <v>1.46</v>
      </c>
      <c r="T470" s="22">
        <v>0.69999999000000002</v>
      </c>
      <c r="U470" s="24">
        <v>3590</v>
      </c>
      <c r="V470" s="24">
        <v>3274</v>
      </c>
      <c r="W470" s="22">
        <v>2.3800001000000002</v>
      </c>
      <c r="X470" s="22">
        <v>2.6099999</v>
      </c>
      <c r="Y470">
        <v>0</v>
      </c>
    </row>
    <row r="471" spans="1:25">
      <c r="A471">
        <v>44</v>
      </c>
      <c r="B471">
        <v>2010</v>
      </c>
      <c r="C471" t="s">
        <v>27</v>
      </c>
      <c r="D471" t="s">
        <v>59</v>
      </c>
      <c r="E471" s="24">
        <v>1052567</v>
      </c>
      <c r="F471" s="22">
        <v>9.1899996000000002</v>
      </c>
      <c r="G471" s="24">
        <v>137410</v>
      </c>
      <c r="H471" s="22">
        <v>39.32</v>
      </c>
      <c r="I471" s="24">
        <v>908</v>
      </c>
      <c r="J471" s="24">
        <v>56102</v>
      </c>
      <c r="K471" s="24">
        <v>259400</v>
      </c>
      <c r="L471" s="22">
        <v>30.5</v>
      </c>
      <c r="M471" s="22">
        <v>76.349997999999999</v>
      </c>
      <c r="N471" s="22">
        <v>4.9000000999999997</v>
      </c>
      <c r="O471" s="22">
        <v>12.41</v>
      </c>
      <c r="P471" s="22">
        <v>0.38</v>
      </c>
      <c r="Q471" s="22">
        <v>2.8499998999999998</v>
      </c>
      <c r="R471" s="22">
        <v>2.9999998999999999E-2</v>
      </c>
      <c r="S471" s="22">
        <v>2.23</v>
      </c>
      <c r="T471" s="22">
        <v>0.83999997000000004</v>
      </c>
      <c r="U471" s="24">
        <v>4050</v>
      </c>
      <c r="V471" s="24">
        <v>3678</v>
      </c>
      <c r="W471" s="22">
        <v>2.6800001</v>
      </c>
      <c r="X471" s="22">
        <v>2.95</v>
      </c>
      <c r="Y471">
        <v>0</v>
      </c>
    </row>
    <row r="472" spans="1:25">
      <c r="A472">
        <v>44</v>
      </c>
      <c r="B472">
        <v>2011</v>
      </c>
      <c r="C472" t="s">
        <v>27</v>
      </c>
      <c r="D472" t="s">
        <v>59</v>
      </c>
      <c r="E472" s="24">
        <v>1053661</v>
      </c>
      <c r="F472" s="22">
        <v>10.11</v>
      </c>
      <c r="G472" s="24">
        <v>138598</v>
      </c>
      <c r="H472" s="22">
        <v>39.869999</v>
      </c>
      <c r="I472" s="24">
        <v>925</v>
      </c>
      <c r="J472" s="24">
        <v>56852</v>
      </c>
      <c r="K472" s="24">
        <v>238000</v>
      </c>
      <c r="L472" s="22">
        <v>30.6</v>
      </c>
      <c r="M472" s="22">
        <v>74.529999000000004</v>
      </c>
      <c r="N472" s="22">
        <v>5.3400002000000004</v>
      </c>
      <c r="O472" s="22">
        <v>13.65</v>
      </c>
      <c r="P472" s="22">
        <v>0.37</v>
      </c>
      <c r="Q472" s="22">
        <v>3.1900000999999998</v>
      </c>
      <c r="R472" s="22">
        <v>2.9999998999999999E-2</v>
      </c>
      <c r="S472" s="22">
        <v>2.1900000999999998</v>
      </c>
      <c r="T472" s="22">
        <v>0.69999999000000002</v>
      </c>
      <c r="U472" s="24">
        <v>4532</v>
      </c>
      <c r="V472" s="24">
        <v>4123</v>
      </c>
      <c r="W472" s="22">
        <v>2.97</v>
      </c>
      <c r="X472" s="22">
        <v>3.27</v>
      </c>
      <c r="Y472">
        <v>0</v>
      </c>
    </row>
    <row r="473" spans="1:25">
      <c r="A473">
        <v>44</v>
      </c>
      <c r="B473">
        <v>2012</v>
      </c>
      <c r="C473" t="s">
        <v>27</v>
      </c>
      <c r="D473" t="s">
        <v>59</v>
      </c>
      <c r="E473" s="24">
        <v>1053661</v>
      </c>
      <c r="F473" s="22">
        <v>10.11</v>
      </c>
      <c r="G473" s="24">
        <v>126332</v>
      </c>
      <c r="H473" s="22">
        <v>39.869999</v>
      </c>
      <c r="I473" s="24">
        <v>925</v>
      </c>
      <c r="J473" s="24">
        <v>56852</v>
      </c>
      <c r="K473" s="24">
        <v>238000</v>
      </c>
      <c r="L473" s="22">
        <v>30.6</v>
      </c>
      <c r="M473" s="22">
        <v>74.529999000000004</v>
      </c>
      <c r="N473" s="22">
        <v>5.3400002000000004</v>
      </c>
      <c r="O473" s="22">
        <v>13.65</v>
      </c>
      <c r="P473" s="22">
        <v>0.37</v>
      </c>
      <c r="Q473" s="22">
        <v>3.1900000999999998</v>
      </c>
      <c r="R473" s="22">
        <v>2.9999998999999999E-2</v>
      </c>
      <c r="S473" s="22">
        <v>2.1900000999999998</v>
      </c>
      <c r="T473" s="22">
        <v>0.69999999000000002</v>
      </c>
      <c r="U473" s="24">
        <v>3343</v>
      </c>
      <c r="V473" s="24">
        <v>3029</v>
      </c>
      <c r="W473" s="22">
        <v>2.4000001000000002</v>
      </c>
      <c r="X473" s="22">
        <v>2.6500001000000002</v>
      </c>
      <c r="Y473">
        <v>0</v>
      </c>
    </row>
    <row r="474" spans="1:25">
      <c r="A474">
        <v>44</v>
      </c>
      <c r="B474">
        <v>2013</v>
      </c>
      <c r="C474" t="s">
        <v>27</v>
      </c>
      <c r="D474" t="s">
        <v>59</v>
      </c>
      <c r="E474" s="24">
        <v>1053661</v>
      </c>
      <c r="F474" s="22">
        <v>10.11</v>
      </c>
      <c r="G474" s="24">
        <v>127380</v>
      </c>
      <c r="H474" s="22">
        <v>39.869999</v>
      </c>
      <c r="I474" s="24">
        <v>925</v>
      </c>
      <c r="J474" s="24">
        <v>56852</v>
      </c>
      <c r="K474" s="24">
        <v>238000</v>
      </c>
      <c r="L474" s="22">
        <v>30.6</v>
      </c>
      <c r="M474" s="22">
        <v>74.529999000000004</v>
      </c>
      <c r="N474" s="22">
        <v>5.3400002000000004</v>
      </c>
      <c r="O474" s="22">
        <v>13.65</v>
      </c>
      <c r="P474" s="22">
        <v>0.37</v>
      </c>
      <c r="Q474" s="22">
        <v>3.1900000999999998</v>
      </c>
      <c r="R474" s="22">
        <v>2.9999998999999999E-2</v>
      </c>
      <c r="S474" s="22">
        <v>2.1900000999999998</v>
      </c>
      <c r="T474" s="22">
        <v>0.69999999000000002</v>
      </c>
      <c r="U474" s="24">
        <v>3991</v>
      </c>
      <c r="V474" s="24">
        <v>3643</v>
      </c>
      <c r="W474" s="22">
        <v>2.8599999</v>
      </c>
      <c r="X474" s="22">
        <v>3.1300001000000002</v>
      </c>
      <c r="Y474">
        <v>0</v>
      </c>
    </row>
    <row r="475" spans="1:25">
      <c r="A475">
        <v>44</v>
      </c>
      <c r="B475">
        <v>2014</v>
      </c>
      <c r="C475" t="s">
        <v>27</v>
      </c>
      <c r="D475" t="s">
        <v>59</v>
      </c>
      <c r="E475" s="24">
        <v>1053661</v>
      </c>
      <c r="F475" s="22">
        <v>10.11</v>
      </c>
      <c r="G475" s="24">
        <v>128427</v>
      </c>
      <c r="H475" s="22">
        <v>39.869999</v>
      </c>
      <c r="I475" s="24">
        <v>925</v>
      </c>
      <c r="J475" s="24">
        <v>56852</v>
      </c>
      <c r="K475" s="24">
        <v>238000</v>
      </c>
      <c r="L475" s="22">
        <v>30.6</v>
      </c>
      <c r="M475" s="22">
        <v>74.529999000000004</v>
      </c>
      <c r="N475" s="22">
        <v>5.3400002000000004</v>
      </c>
      <c r="O475" s="22">
        <v>13.65</v>
      </c>
      <c r="P475" s="22">
        <v>0.37</v>
      </c>
      <c r="Q475" s="22">
        <v>3.1900000999999998</v>
      </c>
      <c r="R475" s="22">
        <v>2.9999998999999999E-2</v>
      </c>
      <c r="S475" s="22">
        <v>2.1900000999999998</v>
      </c>
      <c r="T475" s="22">
        <v>0.69999999000000002</v>
      </c>
      <c r="U475" s="24">
        <v>5110</v>
      </c>
      <c r="V475" s="24">
        <v>3446</v>
      </c>
      <c r="W475" s="22">
        <v>2.6800001</v>
      </c>
      <c r="X475" s="22">
        <v>3.98</v>
      </c>
      <c r="Y475">
        <v>0</v>
      </c>
    </row>
    <row r="476" spans="1:25">
      <c r="A476">
        <v>44</v>
      </c>
      <c r="B476">
        <v>2015</v>
      </c>
      <c r="C476" t="s">
        <v>27</v>
      </c>
      <c r="D476" t="s">
        <v>59</v>
      </c>
      <c r="E476" s="24">
        <v>1053661</v>
      </c>
      <c r="F476" s="22">
        <v>10.11</v>
      </c>
      <c r="G476" s="24">
        <v>163946</v>
      </c>
      <c r="H476" s="22">
        <v>39.869999</v>
      </c>
      <c r="I476" s="24">
        <v>925</v>
      </c>
      <c r="J476" s="24">
        <v>56852</v>
      </c>
      <c r="K476" s="24">
        <v>238000</v>
      </c>
      <c r="L476" s="22">
        <v>30.6</v>
      </c>
      <c r="M476" s="22">
        <v>74.529999000000004</v>
      </c>
      <c r="N476" s="22">
        <v>5.3400002000000004</v>
      </c>
      <c r="O476" s="22">
        <v>13.65</v>
      </c>
      <c r="P476" s="22">
        <v>0.37</v>
      </c>
      <c r="Q476" s="22">
        <v>3.1900000999999998</v>
      </c>
      <c r="R476" s="22">
        <v>2.9999998999999999E-2</v>
      </c>
      <c r="S476" s="22">
        <v>2.1900000999999998</v>
      </c>
      <c r="T476" s="22">
        <v>0.69999999000000002</v>
      </c>
      <c r="U476" s="24">
        <v>8372</v>
      </c>
      <c r="V476" s="24">
        <v>5318</v>
      </c>
      <c r="W476" s="22">
        <v>3.24</v>
      </c>
      <c r="X476" s="22">
        <v>5.1100000999999997</v>
      </c>
      <c r="Y476">
        <v>0</v>
      </c>
    </row>
    <row r="477" spans="1:25">
      <c r="A477">
        <v>44</v>
      </c>
      <c r="B477">
        <v>2016</v>
      </c>
      <c r="C477" t="s">
        <v>27</v>
      </c>
      <c r="D477" t="s">
        <v>59</v>
      </c>
      <c r="E477" s="24">
        <v>1053661</v>
      </c>
      <c r="F477" s="22">
        <v>10.11</v>
      </c>
      <c r="G477" s="24">
        <v>165333</v>
      </c>
      <c r="H477" s="22">
        <v>39.869999</v>
      </c>
      <c r="I477" s="24">
        <v>925</v>
      </c>
      <c r="J477" s="24">
        <v>56852</v>
      </c>
      <c r="K477" s="24">
        <v>238000</v>
      </c>
      <c r="L477" s="22">
        <v>30.6</v>
      </c>
      <c r="M477" s="22">
        <v>74.529999000000004</v>
      </c>
      <c r="N477" s="22">
        <v>5.3400002000000004</v>
      </c>
      <c r="O477" s="22">
        <v>13.65</v>
      </c>
      <c r="P477" s="22">
        <v>0.37</v>
      </c>
      <c r="Q477" s="22">
        <v>3.1900000999999998</v>
      </c>
      <c r="R477" s="22">
        <v>2.9999998999999999E-2</v>
      </c>
      <c r="S477" s="22">
        <v>2.1900000999999998</v>
      </c>
      <c r="T477" s="22">
        <v>0.69999999000000002</v>
      </c>
      <c r="U477" s="24">
        <v>8346</v>
      </c>
      <c r="V477" s="24">
        <v>5069</v>
      </c>
      <c r="W477" s="22">
        <v>3.0699999</v>
      </c>
      <c r="X477" s="22">
        <v>5.0500002000000004</v>
      </c>
      <c r="Y477">
        <v>0</v>
      </c>
    </row>
    <row r="478" spans="1:25">
      <c r="A478">
        <v>45</v>
      </c>
      <c r="B478">
        <v>2000</v>
      </c>
      <c r="C478" t="s">
        <v>28</v>
      </c>
      <c r="D478" t="s">
        <v>59</v>
      </c>
      <c r="E478" s="24">
        <v>4012012</v>
      </c>
      <c r="F478" s="22">
        <v>14.11</v>
      </c>
      <c r="G478" s="24">
        <v>426237</v>
      </c>
      <c r="H478" s="22">
        <v>27.790001</v>
      </c>
      <c r="I478" s="24">
        <v>510</v>
      </c>
      <c r="J478" s="24">
        <v>37082</v>
      </c>
      <c r="K478" s="24">
        <v>94900</v>
      </c>
      <c r="L478" s="22">
        <v>24.4</v>
      </c>
      <c r="M478" s="22">
        <v>66.110000999999997</v>
      </c>
      <c r="N478" s="22">
        <v>29.370000999999998</v>
      </c>
      <c r="O478" s="22">
        <v>2.3699998999999998</v>
      </c>
      <c r="P478" s="22">
        <v>0.31999999000000001</v>
      </c>
      <c r="Q478" s="22">
        <v>0.88999998999999996</v>
      </c>
      <c r="R478" s="22">
        <v>2.9999998999999999E-2</v>
      </c>
      <c r="S478" s="22">
        <v>0.82999997999999997</v>
      </c>
      <c r="T478" s="22">
        <v>7.9999998000000003E-2</v>
      </c>
      <c r="U478" s="24"/>
      <c r="V478" s="24"/>
      <c r="W478" s="22"/>
      <c r="X478" s="22"/>
      <c r="Y478">
        <v>0</v>
      </c>
    </row>
    <row r="479" spans="1:25">
      <c r="A479">
        <v>45</v>
      </c>
      <c r="B479">
        <v>2001</v>
      </c>
      <c r="C479" t="s">
        <v>28</v>
      </c>
      <c r="D479" t="s">
        <v>59</v>
      </c>
      <c r="E479" s="24">
        <v>4012012</v>
      </c>
      <c r="F479" s="22">
        <v>14.11</v>
      </c>
      <c r="G479" s="24">
        <v>438851</v>
      </c>
      <c r="H479" s="22">
        <v>27.790001</v>
      </c>
      <c r="I479" s="24">
        <v>510</v>
      </c>
      <c r="J479" s="24">
        <v>37082</v>
      </c>
      <c r="K479" s="24">
        <v>94900</v>
      </c>
      <c r="L479" s="22">
        <v>24.4</v>
      </c>
      <c r="M479" s="22">
        <v>66.110000999999997</v>
      </c>
      <c r="N479" s="22">
        <v>29.370000999999998</v>
      </c>
      <c r="O479" s="22">
        <v>2.3699998999999998</v>
      </c>
      <c r="P479" s="22">
        <v>0.31999999000000001</v>
      </c>
      <c r="Q479" s="22">
        <v>0.88999998999999996</v>
      </c>
      <c r="R479" s="22">
        <v>2.9999998999999999E-2</v>
      </c>
      <c r="S479" s="22">
        <v>0.82999997999999997</v>
      </c>
      <c r="T479" s="22">
        <v>7.9999998000000003E-2</v>
      </c>
      <c r="U479" s="24"/>
      <c r="V479" s="24"/>
      <c r="W479" s="22"/>
      <c r="X479" s="22"/>
      <c r="Y479">
        <v>0</v>
      </c>
    </row>
    <row r="480" spans="1:25">
      <c r="A480">
        <v>45</v>
      </c>
      <c r="B480">
        <v>2002</v>
      </c>
      <c r="C480" t="s">
        <v>28</v>
      </c>
      <c r="D480" t="s">
        <v>59</v>
      </c>
      <c r="E480" s="24">
        <v>4012012</v>
      </c>
      <c r="F480" s="22">
        <v>14.11</v>
      </c>
      <c r="G480" s="24">
        <v>451465</v>
      </c>
      <c r="H480" s="22">
        <v>27.790001</v>
      </c>
      <c r="I480" s="24">
        <v>510</v>
      </c>
      <c r="J480" s="24">
        <v>37082</v>
      </c>
      <c r="K480" s="24">
        <v>94900</v>
      </c>
      <c r="L480" s="22">
        <v>24.4</v>
      </c>
      <c r="M480" s="22">
        <v>66.110000999999997</v>
      </c>
      <c r="N480" s="22">
        <v>29.370000999999998</v>
      </c>
      <c r="O480" s="22">
        <v>2.3699998999999998</v>
      </c>
      <c r="P480" s="22">
        <v>0.31999999000000001</v>
      </c>
      <c r="Q480" s="22">
        <v>0.88999998999999996</v>
      </c>
      <c r="R480" s="22">
        <v>2.9999998999999999E-2</v>
      </c>
      <c r="S480" s="22">
        <v>0.82999997999999997</v>
      </c>
      <c r="T480" s="22">
        <v>7.9999998000000003E-2</v>
      </c>
      <c r="U480" s="24"/>
      <c r="V480" s="24"/>
      <c r="W480" s="22"/>
      <c r="X480" s="22"/>
      <c r="Y480">
        <v>0</v>
      </c>
    </row>
    <row r="481" spans="1:25">
      <c r="A481">
        <v>45</v>
      </c>
      <c r="B481">
        <v>2003</v>
      </c>
      <c r="C481" t="s">
        <v>28</v>
      </c>
      <c r="D481" t="s">
        <v>59</v>
      </c>
      <c r="E481" s="24">
        <v>4012012</v>
      </c>
      <c r="F481" s="22">
        <v>14.11</v>
      </c>
      <c r="G481" s="24">
        <v>464079</v>
      </c>
      <c r="H481" s="22">
        <v>27.790001</v>
      </c>
      <c r="I481" s="24">
        <v>510</v>
      </c>
      <c r="J481" s="24">
        <v>37082</v>
      </c>
      <c r="K481" s="24">
        <v>94900</v>
      </c>
      <c r="L481" s="22">
        <v>24.4</v>
      </c>
      <c r="M481" s="22">
        <v>66.110000999999997</v>
      </c>
      <c r="N481" s="22">
        <v>29.370000999999998</v>
      </c>
      <c r="O481" s="22">
        <v>2.3699998999999998</v>
      </c>
      <c r="P481" s="22">
        <v>0.31999999000000001</v>
      </c>
      <c r="Q481" s="22">
        <v>0.88999998999999996</v>
      </c>
      <c r="R481" s="22">
        <v>2.9999998999999999E-2</v>
      </c>
      <c r="S481" s="22">
        <v>0.82999997999999997</v>
      </c>
      <c r="T481" s="22">
        <v>7.9999998000000003E-2</v>
      </c>
      <c r="U481" s="24"/>
      <c r="V481" s="24"/>
      <c r="W481" s="22"/>
      <c r="X481" s="22"/>
      <c r="Y481">
        <v>0</v>
      </c>
    </row>
    <row r="482" spans="1:25">
      <c r="A482">
        <v>45</v>
      </c>
      <c r="B482">
        <v>2004</v>
      </c>
      <c r="C482" t="s">
        <v>28</v>
      </c>
      <c r="D482" t="s">
        <v>59</v>
      </c>
      <c r="E482" s="24">
        <v>4012012</v>
      </c>
      <c r="F482" s="22">
        <v>14.11</v>
      </c>
      <c r="G482" s="24">
        <v>476693</v>
      </c>
      <c r="H482" s="22">
        <v>27.790001</v>
      </c>
      <c r="I482" s="24">
        <v>510</v>
      </c>
      <c r="J482" s="24">
        <v>37082</v>
      </c>
      <c r="K482" s="24">
        <v>94900</v>
      </c>
      <c r="L482" s="22">
        <v>24.4</v>
      </c>
      <c r="M482" s="22">
        <v>66.110000999999997</v>
      </c>
      <c r="N482" s="22">
        <v>29.370000999999998</v>
      </c>
      <c r="O482" s="22">
        <v>2.3699998999999998</v>
      </c>
      <c r="P482" s="22">
        <v>0.31999999000000001</v>
      </c>
      <c r="Q482" s="22">
        <v>0.88999998999999996</v>
      </c>
      <c r="R482" s="22">
        <v>2.9999998999999999E-2</v>
      </c>
      <c r="S482" s="22">
        <v>0.82999997999999997</v>
      </c>
      <c r="T482" s="22">
        <v>7.9999998000000003E-2</v>
      </c>
      <c r="U482" s="24"/>
      <c r="V482" s="24"/>
      <c r="W482" s="22"/>
      <c r="X482" s="22"/>
      <c r="Y482">
        <v>0</v>
      </c>
    </row>
    <row r="483" spans="1:25">
      <c r="A483">
        <v>45</v>
      </c>
      <c r="B483">
        <v>2005</v>
      </c>
      <c r="C483" t="s">
        <v>28</v>
      </c>
      <c r="D483" t="s">
        <v>59</v>
      </c>
      <c r="E483" s="24">
        <v>4416867</v>
      </c>
      <c r="F483" s="22">
        <v>11.9</v>
      </c>
      <c r="G483" s="24">
        <v>489307</v>
      </c>
      <c r="H483" s="22">
        <v>29.690000999999999</v>
      </c>
      <c r="I483" s="24">
        <v>680</v>
      </c>
      <c r="J483" s="24">
        <v>43572</v>
      </c>
      <c r="K483" s="24">
        <v>128400</v>
      </c>
      <c r="L483" s="22">
        <v>29</v>
      </c>
      <c r="M483" s="22">
        <v>65.050003000000004</v>
      </c>
      <c r="N483" s="22">
        <v>28.07</v>
      </c>
      <c r="O483" s="22">
        <v>4.04</v>
      </c>
      <c r="P483" s="22">
        <v>0.28000000000000003</v>
      </c>
      <c r="Q483" s="22">
        <v>1.1900001</v>
      </c>
      <c r="R483" s="22">
        <v>3.9999999000000001E-2</v>
      </c>
      <c r="S483" s="22">
        <v>1.17</v>
      </c>
      <c r="T483" s="22">
        <v>0.15000000999999999</v>
      </c>
      <c r="U483" s="24"/>
      <c r="V483" s="24"/>
      <c r="W483" s="22"/>
      <c r="X483" s="22"/>
      <c r="Y483">
        <v>0</v>
      </c>
    </row>
    <row r="484" spans="1:25">
      <c r="A484">
        <v>45</v>
      </c>
      <c r="B484">
        <v>2006</v>
      </c>
      <c r="C484" t="s">
        <v>28</v>
      </c>
      <c r="D484" t="s">
        <v>59</v>
      </c>
      <c r="E484" s="24">
        <v>4416867</v>
      </c>
      <c r="F484" s="22">
        <v>11.9</v>
      </c>
      <c r="G484" s="24">
        <v>501920</v>
      </c>
      <c r="H484" s="22">
        <v>29.690000999999999</v>
      </c>
      <c r="I484" s="24">
        <v>680</v>
      </c>
      <c r="J484" s="24">
        <v>43572</v>
      </c>
      <c r="K484" s="24">
        <v>128400</v>
      </c>
      <c r="L484" s="22">
        <v>29</v>
      </c>
      <c r="M484" s="22">
        <v>65.050003000000004</v>
      </c>
      <c r="N484" s="22">
        <v>28.07</v>
      </c>
      <c r="O484" s="22">
        <v>4.04</v>
      </c>
      <c r="P484" s="22">
        <v>0.28000000000000003</v>
      </c>
      <c r="Q484" s="22">
        <v>1.1900001</v>
      </c>
      <c r="R484" s="22">
        <v>3.9999999000000001E-2</v>
      </c>
      <c r="S484" s="22">
        <v>1.17</v>
      </c>
      <c r="T484" s="22">
        <v>0.15000000999999999</v>
      </c>
      <c r="U484" s="24"/>
      <c r="V484" s="24"/>
      <c r="W484" s="22"/>
      <c r="X484" s="22"/>
      <c r="Y484">
        <v>0</v>
      </c>
    </row>
    <row r="485" spans="1:25">
      <c r="A485">
        <v>45</v>
      </c>
      <c r="B485">
        <v>2007</v>
      </c>
      <c r="C485" t="s">
        <v>28</v>
      </c>
      <c r="D485" t="s">
        <v>59</v>
      </c>
      <c r="E485" s="24">
        <v>4416867</v>
      </c>
      <c r="F485" s="22">
        <v>11.9</v>
      </c>
      <c r="G485" s="24">
        <v>514534</v>
      </c>
      <c r="H485" s="22">
        <v>29.690000999999999</v>
      </c>
      <c r="I485" s="24">
        <v>680</v>
      </c>
      <c r="J485" s="24">
        <v>43572</v>
      </c>
      <c r="K485" s="24">
        <v>128400</v>
      </c>
      <c r="L485" s="22">
        <v>29</v>
      </c>
      <c r="M485" s="22">
        <v>65.050003000000004</v>
      </c>
      <c r="N485" s="22">
        <v>28.07</v>
      </c>
      <c r="O485" s="22">
        <v>4.04</v>
      </c>
      <c r="P485" s="22">
        <v>0.28000000000000003</v>
      </c>
      <c r="Q485" s="22">
        <v>1.1900001</v>
      </c>
      <c r="R485" s="22">
        <v>3.9999999000000001E-2</v>
      </c>
      <c r="S485" s="22">
        <v>1.17</v>
      </c>
      <c r="T485" s="22">
        <v>0.15000000999999999</v>
      </c>
      <c r="U485" s="24"/>
      <c r="V485" s="24"/>
      <c r="W485" s="22"/>
      <c r="X485" s="22"/>
      <c r="Y485">
        <v>0</v>
      </c>
    </row>
    <row r="486" spans="1:25">
      <c r="A486">
        <v>45</v>
      </c>
      <c r="B486">
        <v>2008</v>
      </c>
      <c r="C486" t="s">
        <v>28</v>
      </c>
      <c r="D486" t="s">
        <v>59</v>
      </c>
      <c r="E486" s="24">
        <v>4416867</v>
      </c>
      <c r="F486" s="22">
        <v>11.9</v>
      </c>
      <c r="G486" s="24">
        <v>527148</v>
      </c>
      <c r="H486" s="22">
        <v>29.690000999999999</v>
      </c>
      <c r="I486" s="24">
        <v>680</v>
      </c>
      <c r="J486" s="24">
        <v>43572</v>
      </c>
      <c r="K486" s="24">
        <v>128400</v>
      </c>
      <c r="L486" s="22">
        <v>29</v>
      </c>
      <c r="M486" s="22">
        <v>65.050003000000004</v>
      </c>
      <c r="N486" s="22">
        <v>28.07</v>
      </c>
      <c r="O486" s="22">
        <v>4.04</v>
      </c>
      <c r="P486" s="22">
        <v>0.28000000000000003</v>
      </c>
      <c r="Q486" s="22">
        <v>1.1900001</v>
      </c>
      <c r="R486" s="22">
        <v>3.9999999000000001E-2</v>
      </c>
      <c r="S486" s="22">
        <v>1.17</v>
      </c>
      <c r="T486" s="22">
        <v>0.15000000999999999</v>
      </c>
      <c r="U486" s="24"/>
      <c r="V486" s="24"/>
      <c r="W486" s="22"/>
      <c r="X486" s="22"/>
      <c r="Y486">
        <v>0</v>
      </c>
    </row>
    <row r="487" spans="1:25">
      <c r="A487">
        <v>45</v>
      </c>
      <c r="B487">
        <v>2009</v>
      </c>
      <c r="C487" t="s">
        <v>28</v>
      </c>
      <c r="D487" t="s">
        <v>59</v>
      </c>
      <c r="E487" s="24">
        <v>4416867</v>
      </c>
      <c r="F487" s="22">
        <v>11.9</v>
      </c>
      <c r="G487" s="24">
        <v>298402</v>
      </c>
      <c r="H487" s="22">
        <v>29.690000999999999</v>
      </c>
      <c r="I487" s="24">
        <v>680</v>
      </c>
      <c r="J487" s="24">
        <v>43572</v>
      </c>
      <c r="K487" s="24">
        <v>128400</v>
      </c>
      <c r="L487" s="22">
        <v>29</v>
      </c>
      <c r="M487" s="22">
        <v>65.050003000000004</v>
      </c>
      <c r="N487" s="22">
        <v>28.07</v>
      </c>
      <c r="O487" s="22">
        <v>4.04</v>
      </c>
      <c r="P487" s="22">
        <v>0.28000000000000003</v>
      </c>
      <c r="Q487" s="22">
        <v>1.1900001</v>
      </c>
      <c r="R487" s="22">
        <v>3.9999999000000001E-2</v>
      </c>
      <c r="S487" s="22">
        <v>1.17</v>
      </c>
      <c r="T487" s="22">
        <v>0.15000000999999999</v>
      </c>
      <c r="U487" s="24">
        <v>45679</v>
      </c>
      <c r="V487" s="24">
        <v>6993</v>
      </c>
      <c r="W487" s="22">
        <v>2.3399999</v>
      </c>
      <c r="X487" s="22">
        <v>15.31</v>
      </c>
      <c r="Y487">
        <v>0</v>
      </c>
    </row>
    <row r="488" spans="1:25">
      <c r="A488">
        <v>45</v>
      </c>
      <c r="B488">
        <v>2010</v>
      </c>
      <c r="C488" t="s">
        <v>28</v>
      </c>
      <c r="D488" t="s">
        <v>59</v>
      </c>
      <c r="E488" s="24">
        <v>4625364</v>
      </c>
      <c r="F488" s="22">
        <v>13.22</v>
      </c>
      <c r="G488" s="24">
        <v>547446</v>
      </c>
      <c r="H488" s="22">
        <v>30.67</v>
      </c>
      <c r="I488" s="24">
        <v>749</v>
      </c>
      <c r="J488" s="24">
        <v>44623</v>
      </c>
      <c r="K488" s="24">
        <v>137400</v>
      </c>
      <c r="L488" s="22">
        <v>31.1</v>
      </c>
      <c r="M488" s="22">
        <v>64.050003000000004</v>
      </c>
      <c r="N488" s="22">
        <v>27.67</v>
      </c>
      <c r="O488" s="22">
        <v>5.0999999000000003</v>
      </c>
      <c r="P488" s="22">
        <v>0.36000000999999998</v>
      </c>
      <c r="Q488" s="22">
        <v>1.26</v>
      </c>
      <c r="R488" s="22">
        <v>5.0000001000000002E-2</v>
      </c>
      <c r="S488" s="22">
        <v>1.39</v>
      </c>
      <c r="T488" s="22">
        <v>0.12</v>
      </c>
      <c r="U488" s="24">
        <v>134840</v>
      </c>
      <c r="V488" s="24">
        <v>23560</v>
      </c>
      <c r="W488" s="22">
        <v>4.3000002000000004</v>
      </c>
      <c r="X488" s="22">
        <v>24.629999000000002</v>
      </c>
      <c r="Y488">
        <v>0</v>
      </c>
    </row>
    <row r="489" spans="1:25">
      <c r="A489">
        <v>45</v>
      </c>
      <c r="B489">
        <v>2011</v>
      </c>
      <c r="C489" t="s">
        <v>28</v>
      </c>
      <c r="D489" t="s">
        <v>59</v>
      </c>
      <c r="E489" s="24">
        <v>4777576</v>
      </c>
      <c r="F489" s="22">
        <v>13.49</v>
      </c>
      <c r="G489" s="24">
        <v>564725</v>
      </c>
      <c r="H489" s="22">
        <v>31.41</v>
      </c>
      <c r="I489" s="24">
        <v>790</v>
      </c>
      <c r="J489" s="24">
        <v>45483</v>
      </c>
      <c r="K489" s="24">
        <v>139900</v>
      </c>
      <c r="L489" s="22">
        <v>31.1</v>
      </c>
      <c r="M489" s="22">
        <v>63.860000999999997</v>
      </c>
      <c r="N489" s="22">
        <v>27.299999</v>
      </c>
      <c r="O489" s="22">
        <v>5.3200002</v>
      </c>
      <c r="P489" s="22">
        <v>0.28999998999999999</v>
      </c>
      <c r="Q489" s="22">
        <v>1.39</v>
      </c>
      <c r="R489" s="22">
        <v>5.0000001000000002E-2</v>
      </c>
      <c r="S489" s="22">
        <v>1.6799999000000001</v>
      </c>
      <c r="T489" s="22">
        <v>0.11</v>
      </c>
      <c r="U489" s="24">
        <v>139195</v>
      </c>
      <c r="V489" s="24">
        <v>23407</v>
      </c>
      <c r="W489" s="22">
        <v>4.1399999000000003</v>
      </c>
      <c r="X489" s="22">
        <v>24.65</v>
      </c>
      <c r="Y489">
        <v>0</v>
      </c>
    </row>
    <row r="490" spans="1:25">
      <c r="A490">
        <v>45</v>
      </c>
      <c r="B490">
        <v>2012</v>
      </c>
      <c r="C490" t="s">
        <v>28</v>
      </c>
      <c r="D490" t="s">
        <v>59</v>
      </c>
      <c r="E490" s="24">
        <v>4777576</v>
      </c>
      <c r="F490" s="22">
        <v>13.49</v>
      </c>
      <c r="G490" s="24">
        <v>577071</v>
      </c>
      <c r="H490" s="22">
        <v>31.41</v>
      </c>
      <c r="I490" s="24">
        <v>790</v>
      </c>
      <c r="J490" s="24">
        <v>45483</v>
      </c>
      <c r="K490" s="24">
        <v>139900</v>
      </c>
      <c r="L490" s="22">
        <v>31.1</v>
      </c>
      <c r="M490" s="22">
        <v>63.860000999999997</v>
      </c>
      <c r="N490" s="22">
        <v>27.299999</v>
      </c>
      <c r="O490" s="22">
        <v>5.3200002</v>
      </c>
      <c r="P490" s="22">
        <v>0.28999998999999999</v>
      </c>
      <c r="Q490" s="22">
        <v>1.39</v>
      </c>
      <c r="R490" s="22">
        <v>5.0000001000000002E-2</v>
      </c>
      <c r="S490" s="22">
        <v>1.6799999000000001</v>
      </c>
      <c r="T490" s="22">
        <v>0.11</v>
      </c>
      <c r="U490" s="24">
        <v>134902</v>
      </c>
      <c r="V490" s="24">
        <v>23929</v>
      </c>
      <c r="W490" s="22">
        <v>4.1500000999999997</v>
      </c>
      <c r="X490" s="22">
        <v>23.379999000000002</v>
      </c>
      <c r="Y490">
        <v>0</v>
      </c>
    </row>
    <row r="491" spans="1:25">
      <c r="A491">
        <v>45</v>
      </c>
      <c r="B491">
        <v>2013</v>
      </c>
      <c r="C491" t="s">
        <v>28</v>
      </c>
      <c r="D491" t="s">
        <v>59</v>
      </c>
      <c r="E491" s="24">
        <v>4777576</v>
      </c>
      <c r="F491" s="22">
        <v>13.49</v>
      </c>
      <c r="G491" s="24">
        <v>577906</v>
      </c>
      <c r="H491" s="22">
        <v>31.41</v>
      </c>
      <c r="I491" s="24">
        <v>790</v>
      </c>
      <c r="J491" s="24">
        <v>45483</v>
      </c>
      <c r="K491" s="24">
        <v>139900</v>
      </c>
      <c r="L491" s="22">
        <v>31.1</v>
      </c>
      <c r="M491" s="22">
        <v>63.860000999999997</v>
      </c>
      <c r="N491" s="22">
        <v>27.299999</v>
      </c>
      <c r="O491" s="22">
        <v>5.3200002</v>
      </c>
      <c r="P491" s="22">
        <v>0.28999998999999999</v>
      </c>
      <c r="Q491" s="22">
        <v>1.39</v>
      </c>
      <c r="R491" s="22">
        <v>5.0000001000000002E-2</v>
      </c>
      <c r="S491" s="22">
        <v>1.6799999000000001</v>
      </c>
      <c r="T491" s="22">
        <v>0.11</v>
      </c>
      <c r="U491" s="24">
        <v>119865</v>
      </c>
      <c r="V491" s="24">
        <v>22943</v>
      </c>
      <c r="W491" s="22">
        <v>3.97</v>
      </c>
      <c r="X491" s="22">
        <v>20.74</v>
      </c>
      <c r="Y491">
        <v>0</v>
      </c>
    </row>
    <row r="492" spans="1:25">
      <c r="A492">
        <v>45</v>
      </c>
      <c r="B492">
        <v>2014</v>
      </c>
      <c r="C492" t="s">
        <v>28</v>
      </c>
      <c r="D492" t="s">
        <v>59</v>
      </c>
      <c r="E492" s="24">
        <v>4777576</v>
      </c>
      <c r="F492" s="22">
        <v>13.49</v>
      </c>
      <c r="G492" s="24">
        <v>588002</v>
      </c>
      <c r="H492" s="22">
        <v>31.41</v>
      </c>
      <c r="I492" s="24">
        <v>790</v>
      </c>
      <c r="J492" s="24">
        <v>45483</v>
      </c>
      <c r="K492" s="24">
        <v>139900</v>
      </c>
      <c r="L492" s="22">
        <v>31.1</v>
      </c>
      <c r="M492" s="22">
        <v>63.860000999999997</v>
      </c>
      <c r="N492" s="22">
        <v>27.299999</v>
      </c>
      <c r="O492" s="22">
        <v>5.3200002</v>
      </c>
      <c r="P492" s="22">
        <v>0.28999998999999999</v>
      </c>
      <c r="Q492" s="22">
        <v>1.39</v>
      </c>
      <c r="R492" s="22">
        <v>5.0000001000000002E-2</v>
      </c>
      <c r="S492" s="22">
        <v>1.6799999000000001</v>
      </c>
      <c r="T492" s="22">
        <v>0.11</v>
      </c>
      <c r="U492" s="24">
        <v>135173</v>
      </c>
      <c r="V492" s="24">
        <v>20322</v>
      </c>
      <c r="W492" s="22">
        <v>3.46</v>
      </c>
      <c r="X492" s="22">
        <v>22.99</v>
      </c>
      <c r="Y492">
        <v>0</v>
      </c>
    </row>
    <row r="493" spans="1:25">
      <c r="A493">
        <v>45</v>
      </c>
      <c r="B493">
        <v>2015</v>
      </c>
      <c r="C493" t="s">
        <v>28</v>
      </c>
      <c r="D493" t="s">
        <v>59</v>
      </c>
      <c r="E493" s="24">
        <v>4777576</v>
      </c>
      <c r="F493" s="22">
        <v>13.49</v>
      </c>
      <c r="G493" s="24">
        <v>454211</v>
      </c>
      <c r="H493" s="22">
        <v>31.41</v>
      </c>
      <c r="I493" s="24">
        <v>790</v>
      </c>
      <c r="J493" s="24">
        <v>45483</v>
      </c>
      <c r="K493" s="24">
        <v>139900</v>
      </c>
      <c r="L493" s="22">
        <v>31.1</v>
      </c>
      <c r="M493" s="22">
        <v>63.860000999999997</v>
      </c>
      <c r="N493" s="22">
        <v>27.299999</v>
      </c>
      <c r="O493" s="22">
        <v>5.3200002</v>
      </c>
      <c r="P493" s="22">
        <v>0.28999998999999999</v>
      </c>
      <c r="Q493" s="22">
        <v>1.39</v>
      </c>
      <c r="R493" s="22">
        <v>5.0000001000000002E-2</v>
      </c>
      <c r="S493" s="22">
        <v>1.6799999000000001</v>
      </c>
      <c r="T493" s="22">
        <v>0.11</v>
      </c>
      <c r="U493" s="24">
        <v>87322</v>
      </c>
      <c r="V493" s="24">
        <v>19610</v>
      </c>
      <c r="W493" s="22">
        <v>4.3200002</v>
      </c>
      <c r="X493" s="22">
        <v>19.219999000000001</v>
      </c>
      <c r="Y493">
        <v>0</v>
      </c>
    </row>
    <row r="494" spans="1:25">
      <c r="A494">
        <v>45</v>
      </c>
      <c r="B494">
        <v>2016</v>
      </c>
      <c r="C494" t="s">
        <v>28</v>
      </c>
      <c r="D494" t="s">
        <v>59</v>
      </c>
      <c r="E494" s="24">
        <v>4777576</v>
      </c>
      <c r="F494" s="22">
        <v>13.49</v>
      </c>
      <c r="G494" s="24">
        <v>463545</v>
      </c>
      <c r="H494" s="22">
        <v>31.41</v>
      </c>
      <c r="I494" s="24">
        <v>790</v>
      </c>
      <c r="J494" s="24">
        <v>45483</v>
      </c>
      <c r="K494" s="24">
        <v>139900</v>
      </c>
      <c r="L494" s="22">
        <v>31.1</v>
      </c>
      <c r="M494" s="22">
        <v>63.860000999999997</v>
      </c>
      <c r="N494" s="22">
        <v>27.299999</v>
      </c>
      <c r="O494" s="22">
        <v>5.3200002</v>
      </c>
      <c r="P494" s="22">
        <v>0.28999998999999999</v>
      </c>
      <c r="Q494" s="22">
        <v>1.39</v>
      </c>
      <c r="R494" s="22">
        <v>5.0000001000000002E-2</v>
      </c>
      <c r="S494" s="22">
        <v>1.6799999000000001</v>
      </c>
      <c r="T494" s="22">
        <v>0.11</v>
      </c>
      <c r="U494" s="24">
        <v>86682</v>
      </c>
      <c r="V494" s="24">
        <v>41099</v>
      </c>
      <c r="W494" s="22">
        <v>8.8699998999999998</v>
      </c>
      <c r="X494" s="22">
        <v>18.700001</v>
      </c>
      <c r="Y494">
        <v>0</v>
      </c>
    </row>
    <row r="495" spans="1:25">
      <c r="A495">
        <v>46</v>
      </c>
      <c r="B495">
        <v>2000</v>
      </c>
      <c r="C495" t="s">
        <v>29</v>
      </c>
      <c r="D495" t="s">
        <v>59</v>
      </c>
      <c r="E495" s="24">
        <v>754844</v>
      </c>
      <c r="F495" s="22">
        <v>13.18</v>
      </c>
      <c r="G495" s="24">
        <v>92305</v>
      </c>
      <c r="H495" s="22">
        <v>31.799999</v>
      </c>
      <c r="I495" s="24">
        <v>426</v>
      </c>
      <c r="J495" s="24">
        <v>35282</v>
      </c>
      <c r="K495" s="24">
        <v>79600</v>
      </c>
      <c r="L495" s="22">
        <v>22.9</v>
      </c>
      <c r="M495" s="22">
        <v>88.040001000000004</v>
      </c>
      <c r="N495" s="22">
        <v>0.60000001999999997</v>
      </c>
      <c r="O495" s="22">
        <v>1.4400001</v>
      </c>
      <c r="P495" s="22">
        <v>8.0799999000000007</v>
      </c>
      <c r="Q495" s="22">
        <v>0.56999999000000001</v>
      </c>
      <c r="R495" s="22">
        <v>2.9999998999999999E-2</v>
      </c>
      <c r="S495" s="22">
        <v>1.1900001</v>
      </c>
      <c r="T495" s="22">
        <v>3.9999999000000001E-2</v>
      </c>
      <c r="U495" s="24"/>
      <c r="V495" s="24"/>
      <c r="W495" s="22"/>
      <c r="X495" s="22"/>
      <c r="Y495">
        <v>0</v>
      </c>
    </row>
    <row r="496" spans="1:25">
      <c r="A496">
        <v>46</v>
      </c>
      <c r="B496">
        <v>2001</v>
      </c>
      <c r="C496" t="s">
        <v>29</v>
      </c>
      <c r="D496" t="s">
        <v>59</v>
      </c>
      <c r="E496" s="24">
        <v>754844</v>
      </c>
      <c r="F496" s="22">
        <v>13.18</v>
      </c>
      <c r="G496" s="24">
        <v>93347</v>
      </c>
      <c r="H496" s="22">
        <v>31.799999</v>
      </c>
      <c r="I496" s="24">
        <v>426</v>
      </c>
      <c r="J496" s="24">
        <v>35282</v>
      </c>
      <c r="K496" s="24">
        <v>79600</v>
      </c>
      <c r="L496" s="22">
        <v>22.9</v>
      </c>
      <c r="M496" s="22">
        <v>88.040001000000004</v>
      </c>
      <c r="N496" s="22">
        <v>0.60000001999999997</v>
      </c>
      <c r="O496" s="22">
        <v>1.4400001</v>
      </c>
      <c r="P496" s="22">
        <v>8.0799999000000007</v>
      </c>
      <c r="Q496" s="22">
        <v>0.56999999000000001</v>
      </c>
      <c r="R496" s="22">
        <v>2.9999998999999999E-2</v>
      </c>
      <c r="S496" s="22">
        <v>1.1900001</v>
      </c>
      <c r="T496" s="22">
        <v>3.9999999000000001E-2</v>
      </c>
      <c r="U496" s="24"/>
      <c r="V496" s="24"/>
      <c r="W496" s="22"/>
      <c r="X496" s="22"/>
      <c r="Y496">
        <v>0</v>
      </c>
    </row>
    <row r="497" spans="1:25">
      <c r="A497">
        <v>46</v>
      </c>
      <c r="B497">
        <v>2002</v>
      </c>
      <c r="C497" t="s">
        <v>29</v>
      </c>
      <c r="D497" t="s">
        <v>59</v>
      </c>
      <c r="E497" s="24">
        <v>754844</v>
      </c>
      <c r="F497" s="22">
        <v>13.18</v>
      </c>
      <c r="G497" s="24">
        <v>94389</v>
      </c>
      <c r="H497" s="22">
        <v>31.799999</v>
      </c>
      <c r="I497" s="24">
        <v>426</v>
      </c>
      <c r="J497" s="24">
        <v>35282</v>
      </c>
      <c r="K497" s="24">
        <v>79600</v>
      </c>
      <c r="L497" s="22">
        <v>22.9</v>
      </c>
      <c r="M497" s="22">
        <v>88.040001000000004</v>
      </c>
      <c r="N497" s="22">
        <v>0.60000001999999997</v>
      </c>
      <c r="O497" s="22">
        <v>1.4400001</v>
      </c>
      <c r="P497" s="22">
        <v>8.0799999000000007</v>
      </c>
      <c r="Q497" s="22">
        <v>0.56999999000000001</v>
      </c>
      <c r="R497" s="22">
        <v>2.9999998999999999E-2</v>
      </c>
      <c r="S497" s="22">
        <v>1.1900001</v>
      </c>
      <c r="T497" s="22">
        <v>3.9999999000000001E-2</v>
      </c>
      <c r="U497" s="24"/>
      <c r="V497" s="24"/>
      <c r="W497" s="22"/>
      <c r="X497" s="22"/>
      <c r="Y497">
        <v>0</v>
      </c>
    </row>
    <row r="498" spans="1:25">
      <c r="A498">
        <v>46</v>
      </c>
      <c r="B498">
        <v>2003</v>
      </c>
      <c r="C498" t="s">
        <v>29</v>
      </c>
      <c r="D498" t="s">
        <v>59</v>
      </c>
      <c r="E498" s="24">
        <v>754844</v>
      </c>
      <c r="F498" s="22">
        <v>13.18</v>
      </c>
      <c r="G498" s="24">
        <v>95431</v>
      </c>
      <c r="H498" s="22">
        <v>31.799999</v>
      </c>
      <c r="I498" s="24">
        <v>426</v>
      </c>
      <c r="J498" s="24">
        <v>35282</v>
      </c>
      <c r="K498" s="24">
        <v>79600</v>
      </c>
      <c r="L498" s="22">
        <v>22.9</v>
      </c>
      <c r="M498" s="22">
        <v>88.040001000000004</v>
      </c>
      <c r="N498" s="22">
        <v>0.60000001999999997</v>
      </c>
      <c r="O498" s="22">
        <v>1.4400001</v>
      </c>
      <c r="P498" s="22">
        <v>8.0799999000000007</v>
      </c>
      <c r="Q498" s="22">
        <v>0.56999999000000001</v>
      </c>
      <c r="R498" s="22">
        <v>2.9999998999999999E-2</v>
      </c>
      <c r="S498" s="22">
        <v>1.1900001</v>
      </c>
      <c r="T498" s="22">
        <v>3.9999999000000001E-2</v>
      </c>
      <c r="U498" s="24"/>
      <c r="V498" s="24"/>
      <c r="W498" s="22"/>
      <c r="X498" s="22"/>
      <c r="Y498">
        <v>0</v>
      </c>
    </row>
    <row r="499" spans="1:25">
      <c r="A499">
        <v>46</v>
      </c>
      <c r="B499">
        <v>2004</v>
      </c>
      <c r="C499" t="s">
        <v>29</v>
      </c>
      <c r="D499" t="s">
        <v>59</v>
      </c>
      <c r="E499" s="24">
        <v>754844</v>
      </c>
      <c r="F499" s="22">
        <v>13.18</v>
      </c>
      <c r="G499" s="24">
        <v>96473</v>
      </c>
      <c r="H499" s="22">
        <v>31.799999</v>
      </c>
      <c r="I499" s="24">
        <v>426</v>
      </c>
      <c r="J499" s="24">
        <v>35282</v>
      </c>
      <c r="K499" s="24">
        <v>79600</v>
      </c>
      <c r="L499" s="22">
        <v>22.9</v>
      </c>
      <c r="M499" s="22">
        <v>88.040001000000004</v>
      </c>
      <c r="N499" s="22">
        <v>0.60000001999999997</v>
      </c>
      <c r="O499" s="22">
        <v>1.4400001</v>
      </c>
      <c r="P499" s="22">
        <v>8.0799999000000007</v>
      </c>
      <c r="Q499" s="22">
        <v>0.56999999000000001</v>
      </c>
      <c r="R499" s="22">
        <v>2.9999998999999999E-2</v>
      </c>
      <c r="S499" s="22">
        <v>1.1900001</v>
      </c>
      <c r="T499" s="22">
        <v>3.9999999000000001E-2</v>
      </c>
      <c r="U499" s="24"/>
      <c r="V499" s="24"/>
      <c r="W499" s="22"/>
      <c r="X499" s="22"/>
      <c r="Y499">
        <v>0</v>
      </c>
    </row>
    <row r="500" spans="1:25">
      <c r="A500">
        <v>46</v>
      </c>
      <c r="B500">
        <v>2005</v>
      </c>
      <c r="C500" t="s">
        <v>29</v>
      </c>
      <c r="D500" t="s">
        <v>59</v>
      </c>
      <c r="E500" s="24">
        <v>796513</v>
      </c>
      <c r="F500" s="22">
        <v>8.8500004000000008</v>
      </c>
      <c r="G500" s="24">
        <v>97515</v>
      </c>
      <c r="H500" s="22">
        <v>31.450001</v>
      </c>
      <c r="I500" s="24">
        <v>554</v>
      </c>
      <c r="J500" s="24">
        <v>44828</v>
      </c>
      <c r="K500" s="24">
        <v>115400</v>
      </c>
      <c r="L500" s="22">
        <v>25.6</v>
      </c>
      <c r="M500" s="22">
        <v>85.93</v>
      </c>
      <c r="N500" s="22">
        <v>0.92000002000000003</v>
      </c>
      <c r="O500" s="22">
        <v>2.52</v>
      </c>
      <c r="P500" s="22">
        <v>8.1099996999999995</v>
      </c>
      <c r="Q500" s="22">
        <v>0.85000001999999997</v>
      </c>
      <c r="R500" s="22">
        <v>0.02</v>
      </c>
      <c r="S500" s="22">
        <v>1.5599999</v>
      </c>
      <c r="T500" s="22">
        <v>7.9999998000000003E-2</v>
      </c>
      <c r="U500" s="24"/>
      <c r="V500" s="24"/>
      <c r="W500" s="22"/>
      <c r="X500" s="22"/>
      <c r="Y500">
        <v>0</v>
      </c>
    </row>
    <row r="501" spans="1:25">
      <c r="A501">
        <v>46</v>
      </c>
      <c r="B501">
        <v>2006</v>
      </c>
      <c r="C501" t="s">
        <v>29</v>
      </c>
      <c r="D501" t="s">
        <v>59</v>
      </c>
      <c r="E501" s="24">
        <v>796513</v>
      </c>
      <c r="F501" s="22">
        <v>8.8500004000000008</v>
      </c>
      <c r="G501" s="24">
        <v>98556</v>
      </c>
      <c r="H501" s="22">
        <v>31.450001</v>
      </c>
      <c r="I501" s="24">
        <v>554</v>
      </c>
      <c r="J501" s="24">
        <v>44828</v>
      </c>
      <c r="K501" s="24">
        <v>115400</v>
      </c>
      <c r="L501" s="22">
        <v>25.6</v>
      </c>
      <c r="M501" s="22">
        <v>85.93</v>
      </c>
      <c r="N501" s="22">
        <v>0.92000002000000003</v>
      </c>
      <c r="O501" s="22">
        <v>2.52</v>
      </c>
      <c r="P501" s="22">
        <v>8.1099996999999995</v>
      </c>
      <c r="Q501" s="22">
        <v>0.85000001999999997</v>
      </c>
      <c r="R501" s="22">
        <v>0.02</v>
      </c>
      <c r="S501" s="22">
        <v>1.5599999</v>
      </c>
      <c r="T501" s="22">
        <v>7.9999998000000003E-2</v>
      </c>
      <c r="U501" s="24"/>
      <c r="V501" s="24"/>
      <c r="W501" s="22"/>
      <c r="X501" s="22"/>
      <c r="Y501">
        <v>0</v>
      </c>
    </row>
    <row r="502" spans="1:25">
      <c r="A502">
        <v>46</v>
      </c>
      <c r="B502">
        <v>2007</v>
      </c>
      <c r="C502" t="s">
        <v>29</v>
      </c>
      <c r="D502" t="s">
        <v>59</v>
      </c>
      <c r="E502" s="24">
        <v>796513</v>
      </c>
      <c r="F502" s="22">
        <v>8.8500004000000008</v>
      </c>
      <c r="G502" s="24">
        <v>99598</v>
      </c>
      <c r="H502" s="22">
        <v>31.450001</v>
      </c>
      <c r="I502" s="24">
        <v>554</v>
      </c>
      <c r="J502" s="24">
        <v>44828</v>
      </c>
      <c r="K502" s="24">
        <v>115400</v>
      </c>
      <c r="L502" s="22">
        <v>25.6</v>
      </c>
      <c r="M502" s="22">
        <v>85.93</v>
      </c>
      <c r="N502" s="22">
        <v>0.92000002000000003</v>
      </c>
      <c r="O502" s="22">
        <v>2.52</v>
      </c>
      <c r="P502" s="22">
        <v>8.1099996999999995</v>
      </c>
      <c r="Q502" s="22">
        <v>0.85000001999999997</v>
      </c>
      <c r="R502" s="22">
        <v>0.02</v>
      </c>
      <c r="S502" s="22">
        <v>1.5599999</v>
      </c>
      <c r="T502" s="22">
        <v>7.9999998000000003E-2</v>
      </c>
      <c r="U502" s="24"/>
      <c r="V502" s="24"/>
      <c r="W502" s="22"/>
      <c r="X502" s="22"/>
      <c r="Y502">
        <v>0</v>
      </c>
    </row>
    <row r="503" spans="1:25">
      <c r="A503">
        <v>46</v>
      </c>
      <c r="B503">
        <v>2008</v>
      </c>
      <c r="C503" t="s">
        <v>29</v>
      </c>
      <c r="D503" t="s">
        <v>59</v>
      </c>
      <c r="E503" s="24">
        <v>796513</v>
      </c>
      <c r="F503" s="22">
        <v>8.8500004000000008</v>
      </c>
      <c r="G503" s="24">
        <v>100640</v>
      </c>
      <c r="H503" s="22">
        <v>31.450001</v>
      </c>
      <c r="I503" s="24">
        <v>554</v>
      </c>
      <c r="J503" s="24">
        <v>44828</v>
      </c>
      <c r="K503" s="24">
        <v>115400</v>
      </c>
      <c r="L503" s="22">
        <v>25.6</v>
      </c>
      <c r="M503" s="22">
        <v>85.93</v>
      </c>
      <c r="N503" s="22">
        <v>0.92000002000000003</v>
      </c>
      <c r="O503" s="22">
        <v>2.52</v>
      </c>
      <c r="P503" s="22">
        <v>8.1099996999999995</v>
      </c>
      <c r="Q503" s="22">
        <v>0.85000001999999997</v>
      </c>
      <c r="R503" s="22">
        <v>0.02</v>
      </c>
      <c r="S503" s="22">
        <v>1.5599999</v>
      </c>
      <c r="T503" s="22">
        <v>7.9999998000000003E-2</v>
      </c>
      <c r="U503" s="24"/>
      <c r="V503" s="24"/>
      <c r="W503" s="22"/>
      <c r="X503" s="22"/>
      <c r="Y503">
        <v>0</v>
      </c>
    </row>
    <row r="504" spans="1:25">
      <c r="A504">
        <v>46</v>
      </c>
      <c r="B504">
        <v>2009</v>
      </c>
      <c r="C504" t="s">
        <v>29</v>
      </c>
      <c r="D504" t="s">
        <v>59</v>
      </c>
      <c r="E504" s="24">
        <v>796513</v>
      </c>
      <c r="F504" s="22">
        <v>8.8500004000000008</v>
      </c>
      <c r="G504" s="24">
        <v>101682</v>
      </c>
      <c r="H504" s="22">
        <v>31.450001</v>
      </c>
      <c r="I504" s="24">
        <v>554</v>
      </c>
      <c r="J504" s="24">
        <v>44828</v>
      </c>
      <c r="K504" s="24">
        <v>115400</v>
      </c>
      <c r="L504" s="22">
        <v>25.6</v>
      </c>
      <c r="M504" s="22">
        <v>85.93</v>
      </c>
      <c r="N504" s="22">
        <v>0.92000002000000003</v>
      </c>
      <c r="O504" s="22">
        <v>2.52</v>
      </c>
      <c r="P504" s="22">
        <v>8.1099996999999995</v>
      </c>
      <c r="Q504" s="22">
        <v>0.85000001999999997</v>
      </c>
      <c r="R504" s="22">
        <v>0.02</v>
      </c>
      <c r="S504" s="22">
        <v>1.5599999</v>
      </c>
      <c r="T504" s="22">
        <v>7.9999998000000003E-2</v>
      </c>
      <c r="U504" s="24"/>
      <c r="V504" s="24"/>
      <c r="W504" s="22"/>
      <c r="X504" s="22"/>
      <c r="Y504">
        <v>0</v>
      </c>
    </row>
    <row r="505" spans="1:25">
      <c r="A505">
        <v>46</v>
      </c>
      <c r="B505">
        <v>2010</v>
      </c>
      <c r="C505" t="s">
        <v>29</v>
      </c>
      <c r="D505" t="s">
        <v>59</v>
      </c>
      <c r="E505" s="24">
        <v>814180</v>
      </c>
      <c r="F505" s="22">
        <v>8.75</v>
      </c>
      <c r="G505" s="24">
        <v>98230</v>
      </c>
      <c r="H505" s="22">
        <v>31.870000999999998</v>
      </c>
      <c r="I505" s="24">
        <v>617</v>
      </c>
      <c r="J505" s="24">
        <v>49091</v>
      </c>
      <c r="K505" s="24">
        <v>129800</v>
      </c>
      <c r="L505" s="22">
        <v>26</v>
      </c>
      <c r="M505" s="22">
        <v>84.690002000000007</v>
      </c>
      <c r="N505" s="22">
        <v>1.22</v>
      </c>
      <c r="O505" s="22">
        <v>2.72</v>
      </c>
      <c r="P505" s="22">
        <v>8.5299996999999994</v>
      </c>
      <c r="Q505" s="22">
        <v>0.93000000999999999</v>
      </c>
      <c r="R505" s="22">
        <v>3.9999999000000001E-2</v>
      </c>
      <c r="S505" s="22">
        <v>1.8200000999999999</v>
      </c>
      <c r="T505" s="22">
        <v>5.9999998999999998E-2</v>
      </c>
      <c r="U505" s="24">
        <v>361</v>
      </c>
      <c r="V505" s="24"/>
      <c r="W505" s="22"/>
      <c r="X505" s="22">
        <v>0.37</v>
      </c>
      <c r="Y505">
        <v>0</v>
      </c>
    </row>
    <row r="506" spans="1:25">
      <c r="A506">
        <v>46</v>
      </c>
      <c r="B506">
        <v>2011</v>
      </c>
      <c r="C506" t="s">
        <v>29</v>
      </c>
      <c r="D506" t="s">
        <v>59</v>
      </c>
      <c r="E506" s="24">
        <v>843190</v>
      </c>
      <c r="F506" s="22">
        <v>9.1000004000000008</v>
      </c>
      <c r="G506" s="24">
        <v>100067</v>
      </c>
      <c r="H506" s="22">
        <v>31.93</v>
      </c>
      <c r="I506" s="24">
        <v>655</v>
      </c>
      <c r="J506" s="24">
        <v>50957</v>
      </c>
      <c r="K506" s="24">
        <v>140500</v>
      </c>
      <c r="L506" s="22">
        <v>26</v>
      </c>
      <c r="M506" s="22">
        <v>83.220000999999996</v>
      </c>
      <c r="N506" s="22">
        <v>1.52</v>
      </c>
      <c r="O506" s="22">
        <v>3.3099999000000002</v>
      </c>
      <c r="P506" s="22">
        <v>8.3000001999999995</v>
      </c>
      <c r="Q506" s="22">
        <v>1.2</v>
      </c>
      <c r="R506" s="22">
        <v>3.9999999000000001E-2</v>
      </c>
      <c r="S506" s="22">
        <v>2.3399999</v>
      </c>
      <c r="T506" s="22">
        <v>7.9999998000000003E-2</v>
      </c>
      <c r="U506" s="24">
        <v>513</v>
      </c>
      <c r="V506" s="24"/>
      <c r="W506" s="22"/>
      <c r="X506" s="22">
        <v>0.50999998999999996</v>
      </c>
      <c r="Y506">
        <v>0</v>
      </c>
    </row>
    <row r="507" spans="1:25">
      <c r="A507">
        <v>46</v>
      </c>
      <c r="B507">
        <v>2012</v>
      </c>
      <c r="C507" t="s">
        <v>29</v>
      </c>
      <c r="D507" t="s">
        <v>59</v>
      </c>
      <c r="E507" s="24">
        <v>843190</v>
      </c>
      <c r="F507" s="22">
        <v>9.1000004000000008</v>
      </c>
      <c r="G507" s="24">
        <v>101904</v>
      </c>
      <c r="H507" s="22">
        <v>31.93</v>
      </c>
      <c r="I507" s="24">
        <v>655</v>
      </c>
      <c r="J507" s="24">
        <v>50957</v>
      </c>
      <c r="K507" s="24">
        <v>140500</v>
      </c>
      <c r="L507" s="22">
        <v>26</v>
      </c>
      <c r="M507" s="22">
        <v>83.220000999999996</v>
      </c>
      <c r="N507" s="22">
        <v>1.52</v>
      </c>
      <c r="O507" s="22">
        <v>3.3099999000000002</v>
      </c>
      <c r="P507" s="22">
        <v>8.3000001999999995</v>
      </c>
      <c r="Q507" s="22">
        <v>1.2</v>
      </c>
      <c r="R507" s="22">
        <v>3.9999999000000001E-2</v>
      </c>
      <c r="S507" s="22">
        <v>2.3399999</v>
      </c>
      <c r="T507" s="22">
        <v>7.9999998000000003E-2</v>
      </c>
      <c r="U507" s="24">
        <v>433</v>
      </c>
      <c r="V507" s="24"/>
      <c r="W507" s="22"/>
      <c r="X507" s="22">
        <v>0.41999998999999999</v>
      </c>
      <c r="Y507">
        <v>0</v>
      </c>
    </row>
    <row r="508" spans="1:25">
      <c r="A508">
        <v>46</v>
      </c>
      <c r="B508">
        <v>2013</v>
      </c>
      <c r="C508" t="s">
        <v>29</v>
      </c>
      <c r="D508" t="s">
        <v>59</v>
      </c>
      <c r="E508" s="24">
        <v>843190</v>
      </c>
      <c r="F508" s="22">
        <v>9.1000004000000008</v>
      </c>
      <c r="G508" s="24">
        <v>103741</v>
      </c>
      <c r="H508" s="22">
        <v>31.93</v>
      </c>
      <c r="I508" s="24">
        <v>655</v>
      </c>
      <c r="J508" s="24">
        <v>50957</v>
      </c>
      <c r="K508" s="24">
        <v>140500</v>
      </c>
      <c r="L508" s="22">
        <v>26</v>
      </c>
      <c r="M508" s="22">
        <v>83.220000999999996</v>
      </c>
      <c r="N508" s="22">
        <v>1.52</v>
      </c>
      <c r="O508" s="22">
        <v>3.3099999000000002</v>
      </c>
      <c r="P508" s="22">
        <v>8.3000001999999995</v>
      </c>
      <c r="Q508" s="22">
        <v>1.2</v>
      </c>
      <c r="R508" s="22">
        <v>3.9999999000000001E-2</v>
      </c>
      <c r="S508" s="22">
        <v>2.3399999</v>
      </c>
      <c r="T508" s="22">
        <v>7.9999998000000003E-2</v>
      </c>
      <c r="U508" s="24">
        <v>436</v>
      </c>
      <c r="V508" s="24"/>
      <c r="W508" s="22"/>
      <c r="X508" s="22">
        <v>0.41999998999999999</v>
      </c>
      <c r="Y508">
        <v>0</v>
      </c>
    </row>
    <row r="509" spans="1:25">
      <c r="A509">
        <v>46</v>
      </c>
      <c r="B509">
        <v>2014</v>
      </c>
      <c r="C509" t="s">
        <v>29</v>
      </c>
      <c r="D509" t="s">
        <v>59</v>
      </c>
      <c r="E509" s="24">
        <v>843190</v>
      </c>
      <c r="F509" s="22">
        <v>9.1000004000000008</v>
      </c>
      <c r="G509" s="24">
        <v>105578</v>
      </c>
      <c r="H509" s="22">
        <v>31.93</v>
      </c>
      <c r="I509" s="24">
        <v>655</v>
      </c>
      <c r="J509" s="24">
        <v>50957</v>
      </c>
      <c r="K509" s="24">
        <v>140500</v>
      </c>
      <c r="L509" s="22">
        <v>26</v>
      </c>
      <c r="M509" s="22">
        <v>83.220000999999996</v>
      </c>
      <c r="N509" s="22">
        <v>1.52</v>
      </c>
      <c r="O509" s="22">
        <v>3.3099999000000002</v>
      </c>
      <c r="P509" s="22">
        <v>8.3000001999999995</v>
      </c>
      <c r="Q509" s="22">
        <v>1.2</v>
      </c>
      <c r="R509" s="22">
        <v>3.9999999000000001E-2</v>
      </c>
      <c r="S509" s="22">
        <v>2.3399999</v>
      </c>
      <c r="T509" s="22">
        <v>7.9999998000000003E-2</v>
      </c>
      <c r="U509" s="24">
        <v>441</v>
      </c>
      <c r="V509" s="24"/>
      <c r="W509" s="22"/>
      <c r="X509" s="22">
        <v>0.41999998999999999</v>
      </c>
      <c r="Y509">
        <v>0</v>
      </c>
    </row>
    <row r="510" spans="1:25">
      <c r="A510">
        <v>46</v>
      </c>
      <c r="B510">
        <v>2015</v>
      </c>
      <c r="C510" t="s">
        <v>29</v>
      </c>
      <c r="D510" t="s">
        <v>59</v>
      </c>
      <c r="E510" s="24">
        <v>843190</v>
      </c>
      <c r="F510" s="22">
        <v>9.1000004000000008</v>
      </c>
      <c r="G510" s="24">
        <v>107415</v>
      </c>
      <c r="H510" s="22">
        <v>31.93</v>
      </c>
      <c r="I510" s="24">
        <v>655</v>
      </c>
      <c r="J510" s="24">
        <v>50957</v>
      </c>
      <c r="K510" s="24">
        <v>140500</v>
      </c>
      <c r="L510" s="22">
        <v>26</v>
      </c>
      <c r="M510" s="22">
        <v>83.220000999999996</v>
      </c>
      <c r="N510" s="22">
        <v>1.52</v>
      </c>
      <c r="O510" s="22">
        <v>3.3099999000000002</v>
      </c>
      <c r="P510" s="22">
        <v>8.3000001999999995</v>
      </c>
      <c r="Q510" s="22">
        <v>1.2</v>
      </c>
      <c r="R510" s="22">
        <v>3.9999999000000001E-2</v>
      </c>
      <c r="S510" s="22">
        <v>2.3399999</v>
      </c>
      <c r="T510" s="22">
        <v>7.9999998000000003E-2</v>
      </c>
      <c r="U510" s="24">
        <v>444</v>
      </c>
      <c r="V510" s="24"/>
      <c r="W510" s="22"/>
      <c r="X510" s="22">
        <v>0.41</v>
      </c>
      <c r="Y510">
        <v>0</v>
      </c>
    </row>
    <row r="511" spans="1:25">
      <c r="A511">
        <v>46</v>
      </c>
      <c r="B511">
        <v>2016</v>
      </c>
      <c r="C511" t="s">
        <v>29</v>
      </c>
      <c r="D511" t="s">
        <v>59</v>
      </c>
      <c r="E511" s="24">
        <v>843190</v>
      </c>
      <c r="F511" s="22">
        <v>9.1000004000000008</v>
      </c>
      <c r="G511" s="24">
        <v>109252</v>
      </c>
      <c r="H511" s="22">
        <v>31.93</v>
      </c>
      <c r="I511" s="24">
        <v>655</v>
      </c>
      <c r="J511" s="24">
        <v>50957</v>
      </c>
      <c r="K511" s="24">
        <v>140500</v>
      </c>
      <c r="L511" s="22">
        <v>26</v>
      </c>
      <c r="M511" s="22">
        <v>83.220000999999996</v>
      </c>
      <c r="N511" s="22">
        <v>1.52</v>
      </c>
      <c r="O511" s="22">
        <v>3.3099999000000002</v>
      </c>
      <c r="P511" s="22">
        <v>8.3000001999999995</v>
      </c>
      <c r="Q511" s="22">
        <v>1.2</v>
      </c>
      <c r="R511" s="22">
        <v>3.9999999000000001E-2</v>
      </c>
      <c r="S511" s="22">
        <v>2.3399999</v>
      </c>
      <c r="T511" s="22">
        <v>7.9999998000000003E-2</v>
      </c>
      <c r="U511" s="24">
        <v>574</v>
      </c>
      <c r="V511" s="24"/>
      <c r="W511" s="22"/>
      <c r="X511" s="22">
        <v>0.52999996999999999</v>
      </c>
      <c r="Y511">
        <v>0</v>
      </c>
    </row>
    <row r="512" spans="1:25">
      <c r="A512">
        <v>49</v>
      </c>
      <c r="B512">
        <v>2000</v>
      </c>
      <c r="C512" t="s">
        <v>30</v>
      </c>
      <c r="D512" t="s">
        <v>59</v>
      </c>
      <c r="E512" s="24">
        <v>2233169</v>
      </c>
      <c r="F512" s="22">
        <v>9.3999995999999992</v>
      </c>
      <c r="G512" s="24">
        <v>23874</v>
      </c>
      <c r="H512" s="22">
        <v>28.48</v>
      </c>
      <c r="I512" s="24">
        <v>597</v>
      </c>
      <c r="J512" s="24">
        <v>45726</v>
      </c>
      <c r="K512" s="24">
        <v>146100</v>
      </c>
      <c r="L512" s="22">
        <v>24.9</v>
      </c>
      <c r="M512" s="22">
        <v>85.269997000000004</v>
      </c>
      <c r="N512" s="22">
        <v>0.72000003000000001</v>
      </c>
      <c r="O512" s="22">
        <v>9.0299996999999994</v>
      </c>
      <c r="P512" s="22">
        <v>1.1900001</v>
      </c>
      <c r="Q512" s="22">
        <v>1.63</v>
      </c>
      <c r="R512" s="22">
        <v>0.66000002999999996</v>
      </c>
      <c r="S512" s="22">
        <v>1.4</v>
      </c>
      <c r="T512" s="22">
        <v>9.0000003999999995E-2</v>
      </c>
      <c r="U512" s="24">
        <v>84</v>
      </c>
      <c r="V512" s="24">
        <v>83</v>
      </c>
      <c r="W512" s="22">
        <v>0.34999998999999998</v>
      </c>
      <c r="X512" s="22">
        <v>0.34999998999999998</v>
      </c>
      <c r="Y512">
        <v>0</v>
      </c>
    </row>
    <row r="513" spans="1:25">
      <c r="A513">
        <v>49</v>
      </c>
      <c r="B513">
        <v>2001</v>
      </c>
      <c r="C513" t="s">
        <v>30</v>
      </c>
      <c r="D513" t="s">
        <v>59</v>
      </c>
      <c r="E513" s="24">
        <v>2233169</v>
      </c>
      <c r="F513" s="22">
        <v>9.3999995999999992</v>
      </c>
      <c r="G513" s="24">
        <v>139815</v>
      </c>
      <c r="H513" s="22">
        <v>28.48</v>
      </c>
      <c r="I513" s="24">
        <v>597</v>
      </c>
      <c r="J513" s="24">
        <v>45726</v>
      </c>
      <c r="K513" s="24">
        <v>146100</v>
      </c>
      <c r="L513" s="22">
        <v>24.9</v>
      </c>
      <c r="M513" s="22">
        <v>85.269997000000004</v>
      </c>
      <c r="N513" s="22">
        <v>0.72000003000000001</v>
      </c>
      <c r="O513" s="22">
        <v>9.0299996999999994</v>
      </c>
      <c r="P513" s="22">
        <v>1.1900001</v>
      </c>
      <c r="Q513" s="22">
        <v>1.63</v>
      </c>
      <c r="R513" s="22">
        <v>0.66000002999999996</v>
      </c>
      <c r="S513" s="22">
        <v>1.4</v>
      </c>
      <c r="T513" s="22">
        <v>9.0000003999999995E-2</v>
      </c>
      <c r="U513" s="24">
        <v>2236</v>
      </c>
      <c r="V513" s="24">
        <v>1390</v>
      </c>
      <c r="W513" s="22">
        <v>0.99000001000000004</v>
      </c>
      <c r="X513" s="22">
        <v>1.6</v>
      </c>
      <c r="Y513">
        <v>0</v>
      </c>
    </row>
    <row r="514" spans="1:25">
      <c r="A514">
        <v>49</v>
      </c>
      <c r="B514">
        <v>2002</v>
      </c>
      <c r="C514" t="s">
        <v>30</v>
      </c>
      <c r="D514" t="s">
        <v>59</v>
      </c>
      <c r="E514" s="24">
        <v>2233169</v>
      </c>
      <c r="F514" s="22">
        <v>9.3999995999999992</v>
      </c>
      <c r="G514" s="24">
        <v>161256</v>
      </c>
      <c r="H514" s="22">
        <v>28.48</v>
      </c>
      <c r="I514" s="24">
        <v>597</v>
      </c>
      <c r="J514" s="24">
        <v>45726</v>
      </c>
      <c r="K514" s="24">
        <v>146100</v>
      </c>
      <c r="L514" s="22">
        <v>24.9</v>
      </c>
      <c r="M514" s="22">
        <v>85.269997000000004</v>
      </c>
      <c r="N514" s="22">
        <v>0.72000003000000001</v>
      </c>
      <c r="O514" s="22">
        <v>9.0299996999999994</v>
      </c>
      <c r="P514" s="22">
        <v>1.1900001</v>
      </c>
      <c r="Q514" s="22">
        <v>1.63</v>
      </c>
      <c r="R514" s="22">
        <v>0.66000002999999996</v>
      </c>
      <c r="S514" s="22">
        <v>1.4</v>
      </c>
      <c r="T514" s="22">
        <v>9.0000003999999995E-2</v>
      </c>
      <c r="U514" s="24">
        <v>4938</v>
      </c>
      <c r="V514" s="24">
        <v>2767</v>
      </c>
      <c r="W514" s="22">
        <v>1.72</v>
      </c>
      <c r="X514" s="22">
        <v>3.0599999000000002</v>
      </c>
      <c r="Y514">
        <v>0</v>
      </c>
    </row>
    <row r="515" spans="1:25">
      <c r="A515">
        <v>49</v>
      </c>
      <c r="B515">
        <v>2003</v>
      </c>
      <c r="C515" t="s">
        <v>30</v>
      </c>
      <c r="D515" t="s">
        <v>59</v>
      </c>
      <c r="E515" s="24">
        <v>2233169</v>
      </c>
      <c r="F515" s="22">
        <v>9.3999995999999992</v>
      </c>
      <c r="G515" s="24">
        <v>165678</v>
      </c>
      <c r="H515" s="22">
        <v>28.48</v>
      </c>
      <c r="I515" s="24">
        <v>597</v>
      </c>
      <c r="J515" s="24">
        <v>45726</v>
      </c>
      <c r="K515" s="24">
        <v>146100</v>
      </c>
      <c r="L515" s="22">
        <v>24.9</v>
      </c>
      <c r="M515" s="22">
        <v>85.269997000000004</v>
      </c>
      <c r="N515" s="22">
        <v>0.72000003000000001</v>
      </c>
      <c r="O515" s="22">
        <v>9.0299996999999994</v>
      </c>
      <c r="P515" s="22">
        <v>1.1900001</v>
      </c>
      <c r="Q515" s="22">
        <v>1.63</v>
      </c>
      <c r="R515" s="22">
        <v>0.66000002999999996</v>
      </c>
      <c r="S515" s="22">
        <v>1.4</v>
      </c>
      <c r="T515" s="22">
        <v>9.0000003999999995E-2</v>
      </c>
      <c r="U515" s="24">
        <v>4453</v>
      </c>
      <c r="V515" s="24">
        <v>2784</v>
      </c>
      <c r="W515" s="22">
        <v>1.6799999000000001</v>
      </c>
      <c r="X515" s="22">
        <v>2.6900000999999998</v>
      </c>
      <c r="Y515">
        <v>0</v>
      </c>
    </row>
    <row r="516" spans="1:25">
      <c r="A516">
        <v>49</v>
      </c>
      <c r="B516">
        <v>2004</v>
      </c>
      <c r="C516" t="s">
        <v>30</v>
      </c>
      <c r="D516" t="s">
        <v>59</v>
      </c>
      <c r="E516" s="24">
        <v>2233169</v>
      </c>
      <c r="F516" s="22">
        <v>9.3999995999999992</v>
      </c>
      <c r="G516" s="24">
        <v>170100</v>
      </c>
      <c r="H516" s="22">
        <v>28.48</v>
      </c>
      <c r="I516" s="24">
        <v>597</v>
      </c>
      <c r="J516" s="24">
        <v>45726</v>
      </c>
      <c r="K516" s="24">
        <v>146100</v>
      </c>
      <c r="L516" s="22">
        <v>24.9</v>
      </c>
      <c r="M516" s="22">
        <v>85.269997000000004</v>
      </c>
      <c r="N516" s="22">
        <v>0.72000003000000001</v>
      </c>
      <c r="O516" s="22">
        <v>9.0299996999999994</v>
      </c>
      <c r="P516" s="22">
        <v>1.1900001</v>
      </c>
      <c r="Q516" s="22">
        <v>1.63</v>
      </c>
      <c r="R516" s="22">
        <v>0.66000002999999996</v>
      </c>
      <c r="S516" s="22">
        <v>1.4</v>
      </c>
      <c r="T516" s="22">
        <v>9.0000003999999995E-2</v>
      </c>
      <c r="U516" s="24">
        <v>3676</v>
      </c>
      <c r="V516" s="24">
        <v>2520</v>
      </c>
      <c r="W516" s="22">
        <v>1.48</v>
      </c>
      <c r="X516" s="22">
        <v>2.1600001</v>
      </c>
      <c r="Y516">
        <v>0</v>
      </c>
    </row>
    <row r="517" spans="1:25">
      <c r="A517">
        <v>49</v>
      </c>
      <c r="B517">
        <v>2005</v>
      </c>
      <c r="C517" t="s">
        <v>30</v>
      </c>
      <c r="D517" t="s">
        <v>59</v>
      </c>
      <c r="E517" s="24">
        <v>2651816</v>
      </c>
      <c r="F517" s="22">
        <v>7.2199998000000001</v>
      </c>
      <c r="G517" s="24">
        <v>174522</v>
      </c>
      <c r="H517" s="22">
        <v>27.950001</v>
      </c>
      <c r="I517" s="24">
        <v>760</v>
      </c>
      <c r="J517" s="24">
        <v>55642</v>
      </c>
      <c r="K517" s="24">
        <v>208100</v>
      </c>
      <c r="L517" s="22">
        <v>27.9</v>
      </c>
      <c r="M517" s="22">
        <v>82.080001999999993</v>
      </c>
      <c r="N517" s="22">
        <v>0.94999999000000002</v>
      </c>
      <c r="O517" s="22">
        <v>11.56</v>
      </c>
      <c r="P517" s="22">
        <v>1.1100000000000001</v>
      </c>
      <c r="Q517" s="22">
        <v>1.95</v>
      </c>
      <c r="R517" s="22">
        <v>0.75999998999999996</v>
      </c>
      <c r="S517" s="22">
        <v>1.48</v>
      </c>
      <c r="T517" s="22">
        <v>0.11</v>
      </c>
      <c r="U517" s="24">
        <v>3928</v>
      </c>
      <c r="V517" s="24">
        <v>2461</v>
      </c>
      <c r="W517" s="22">
        <v>1.41</v>
      </c>
      <c r="X517" s="22">
        <v>2.25</v>
      </c>
      <c r="Y517">
        <v>0</v>
      </c>
    </row>
    <row r="518" spans="1:25">
      <c r="A518">
        <v>49</v>
      </c>
      <c r="B518">
        <v>2006</v>
      </c>
      <c r="C518" t="s">
        <v>30</v>
      </c>
      <c r="D518" t="s">
        <v>59</v>
      </c>
      <c r="E518" s="24">
        <v>2651816</v>
      </c>
      <c r="F518" s="22">
        <v>7.2199998000000001</v>
      </c>
      <c r="G518" s="24">
        <v>193624</v>
      </c>
      <c r="H518" s="22">
        <v>27.950001</v>
      </c>
      <c r="I518" s="24">
        <v>760</v>
      </c>
      <c r="J518" s="24">
        <v>55642</v>
      </c>
      <c r="K518" s="24">
        <v>208100</v>
      </c>
      <c r="L518" s="22">
        <v>27.9</v>
      </c>
      <c r="M518" s="22">
        <v>82.080001999999993</v>
      </c>
      <c r="N518" s="22">
        <v>0.94999999000000002</v>
      </c>
      <c r="O518" s="22">
        <v>11.56</v>
      </c>
      <c r="P518" s="22">
        <v>1.1100000000000001</v>
      </c>
      <c r="Q518" s="22">
        <v>1.95</v>
      </c>
      <c r="R518" s="22">
        <v>0.75999998999999996</v>
      </c>
      <c r="S518" s="22">
        <v>1.48</v>
      </c>
      <c r="T518" s="22">
        <v>0.11</v>
      </c>
      <c r="U518" s="24">
        <v>5271</v>
      </c>
      <c r="V518" s="24">
        <v>2427</v>
      </c>
      <c r="W518" s="22">
        <v>1.25</v>
      </c>
      <c r="X518" s="22">
        <v>2.72</v>
      </c>
      <c r="Y518">
        <v>0</v>
      </c>
    </row>
    <row r="519" spans="1:25">
      <c r="A519">
        <v>49</v>
      </c>
      <c r="B519">
        <v>2007</v>
      </c>
      <c r="C519" t="s">
        <v>30</v>
      </c>
      <c r="D519" t="s">
        <v>59</v>
      </c>
      <c r="E519" s="24">
        <v>2651816</v>
      </c>
      <c r="F519" s="22">
        <v>7.2199998000000001</v>
      </c>
      <c r="G519" s="24">
        <v>239541</v>
      </c>
      <c r="H519" s="22">
        <v>27.950001</v>
      </c>
      <c r="I519" s="24">
        <v>760</v>
      </c>
      <c r="J519" s="24">
        <v>55642</v>
      </c>
      <c r="K519" s="24">
        <v>208100</v>
      </c>
      <c r="L519" s="22">
        <v>27.9</v>
      </c>
      <c r="M519" s="22">
        <v>82.080001999999993</v>
      </c>
      <c r="N519" s="22">
        <v>0.94999999000000002</v>
      </c>
      <c r="O519" s="22">
        <v>11.56</v>
      </c>
      <c r="P519" s="22">
        <v>1.1100000000000001</v>
      </c>
      <c r="Q519" s="22">
        <v>1.95</v>
      </c>
      <c r="R519" s="22">
        <v>0.75999998999999996</v>
      </c>
      <c r="S519" s="22">
        <v>1.48</v>
      </c>
      <c r="T519" s="22">
        <v>0.11</v>
      </c>
      <c r="U519" s="24">
        <v>5995</v>
      </c>
      <c r="V519" s="24">
        <v>3007</v>
      </c>
      <c r="W519" s="22">
        <v>1.26</v>
      </c>
      <c r="X519" s="22">
        <v>2.5</v>
      </c>
      <c r="Y519">
        <v>0</v>
      </c>
    </row>
    <row r="520" spans="1:25">
      <c r="A520">
        <v>49</v>
      </c>
      <c r="B520">
        <v>2008</v>
      </c>
      <c r="C520" t="s">
        <v>30</v>
      </c>
      <c r="D520" t="s">
        <v>59</v>
      </c>
      <c r="E520" s="24">
        <v>2651816</v>
      </c>
      <c r="F520" s="22">
        <v>7.2199998000000001</v>
      </c>
      <c r="G520" s="24">
        <v>245468</v>
      </c>
      <c r="H520" s="22">
        <v>27.950001</v>
      </c>
      <c r="I520" s="24">
        <v>760</v>
      </c>
      <c r="J520" s="24">
        <v>55642</v>
      </c>
      <c r="K520" s="24">
        <v>208100</v>
      </c>
      <c r="L520" s="22">
        <v>27.9</v>
      </c>
      <c r="M520" s="22">
        <v>82.080001999999993</v>
      </c>
      <c r="N520" s="22">
        <v>0.94999999000000002</v>
      </c>
      <c r="O520" s="22">
        <v>11.56</v>
      </c>
      <c r="P520" s="22">
        <v>1.1100000000000001</v>
      </c>
      <c r="Q520" s="22">
        <v>1.95</v>
      </c>
      <c r="R520" s="22">
        <v>0.75999998999999996</v>
      </c>
      <c r="S520" s="22">
        <v>1.48</v>
      </c>
      <c r="T520" s="22">
        <v>0.11</v>
      </c>
      <c r="U520" s="24">
        <v>6612</v>
      </c>
      <c r="V520" s="24">
        <v>2957</v>
      </c>
      <c r="W520" s="22">
        <v>1.2</v>
      </c>
      <c r="X520" s="22">
        <v>2.6900000999999998</v>
      </c>
      <c r="Y520">
        <v>0</v>
      </c>
    </row>
    <row r="521" spans="1:25">
      <c r="A521">
        <v>49</v>
      </c>
      <c r="B521">
        <v>2009</v>
      </c>
      <c r="C521" t="s">
        <v>30</v>
      </c>
      <c r="D521" t="s">
        <v>59</v>
      </c>
      <c r="E521" s="24">
        <v>2651816</v>
      </c>
      <c r="F521" s="22">
        <v>7.2199998000000001</v>
      </c>
      <c r="G521" s="24">
        <v>253573</v>
      </c>
      <c r="H521" s="22">
        <v>27.950001</v>
      </c>
      <c r="I521" s="24">
        <v>760</v>
      </c>
      <c r="J521" s="24">
        <v>55642</v>
      </c>
      <c r="K521" s="24">
        <v>208100</v>
      </c>
      <c r="L521" s="22">
        <v>27.9</v>
      </c>
      <c r="M521" s="22">
        <v>82.080001999999993</v>
      </c>
      <c r="N521" s="22">
        <v>0.94999999000000002</v>
      </c>
      <c r="O521" s="22">
        <v>11.56</v>
      </c>
      <c r="P521" s="22">
        <v>1.1100000000000001</v>
      </c>
      <c r="Q521" s="22">
        <v>1.95</v>
      </c>
      <c r="R521" s="22">
        <v>0.75999998999999996</v>
      </c>
      <c r="S521" s="22">
        <v>1.48</v>
      </c>
      <c r="T521" s="22">
        <v>0.11</v>
      </c>
      <c r="U521" s="24">
        <v>6402</v>
      </c>
      <c r="V521" s="24">
        <v>3064</v>
      </c>
      <c r="W521" s="22">
        <v>1.21</v>
      </c>
      <c r="X521" s="22">
        <v>2.52</v>
      </c>
      <c r="Y521">
        <v>0</v>
      </c>
    </row>
    <row r="522" spans="1:25">
      <c r="A522">
        <v>49</v>
      </c>
      <c r="B522">
        <v>2010</v>
      </c>
      <c r="C522" t="s">
        <v>30</v>
      </c>
      <c r="D522" t="s">
        <v>59</v>
      </c>
      <c r="E522" s="24">
        <v>2763885</v>
      </c>
      <c r="F522" s="22">
        <v>8.8500004000000008</v>
      </c>
      <c r="G522" s="24">
        <v>259555</v>
      </c>
      <c r="H522" s="22">
        <v>29.57</v>
      </c>
      <c r="I522" s="24">
        <v>839</v>
      </c>
      <c r="J522" s="24">
        <v>58164</v>
      </c>
      <c r="K522" s="24">
        <v>217800</v>
      </c>
      <c r="L522" s="22">
        <v>29.200001</v>
      </c>
      <c r="M522" s="22">
        <v>80.379997000000003</v>
      </c>
      <c r="N522" s="22">
        <v>0.94</v>
      </c>
      <c r="O522" s="22">
        <v>12.97</v>
      </c>
      <c r="P522" s="22">
        <v>0.98000001999999997</v>
      </c>
      <c r="Q522" s="22">
        <v>1.96</v>
      </c>
      <c r="R522" s="22">
        <v>0.87</v>
      </c>
      <c r="S522" s="22">
        <v>1.77</v>
      </c>
      <c r="T522" s="22">
        <v>0.13</v>
      </c>
      <c r="U522" s="24">
        <v>6929</v>
      </c>
      <c r="V522" s="24">
        <v>2805</v>
      </c>
      <c r="W522" s="22">
        <v>1.08</v>
      </c>
      <c r="X522" s="22">
        <v>2.6700001000000002</v>
      </c>
      <c r="Y522">
        <v>0</v>
      </c>
    </row>
    <row r="523" spans="1:25">
      <c r="A523">
        <v>49</v>
      </c>
      <c r="B523">
        <v>2011</v>
      </c>
      <c r="C523" t="s">
        <v>30</v>
      </c>
      <c r="D523" t="s">
        <v>59</v>
      </c>
      <c r="E523" s="24">
        <v>2903379</v>
      </c>
      <c r="F523" s="22">
        <v>9.1499995999999992</v>
      </c>
      <c r="G523" s="24">
        <v>266507</v>
      </c>
      <c r="H523" s="22">
        <v>30.530000999999999</v>
      </c>
      <c r="I523" s="24">
        <v>887</v>
      </c>
      <c r="J523" s="24">
        <v>60727</v>
      </c>
      <c r="K523" s="24">
        <v>215900</v>
      </c>
      <c r="L523" s="22">
        <v>29</v>
      </c>
      <c r="M523" s="22">
        <v>79.5</v>
      </c>
      <c r="N523" s="22">
        <v>1.01</v>
      </c>
      <c r="O523" s="22">
        <v>13.43</v>
      </c>
      <c r="P523" s="22">
        <v>0.94999999000000002</v>
      </c>
      <c r="Q523" s="22">
        <v>2.1700001000000002</v>
      </c>
      <c r="R523" s="22">
        <v>0.88</v>
      </c>
      <c r="S523" s="22">
        <v>1.91</v>
      </c>
      <c r="T523" s="22">
        <v>0.15000000999999999</v>
      </c>
      <c r="U523" s="24">
        <v>7428</v>
      </c>
      <c r="V523" s="24">
        <v>3002</v>
      </c>
      <c r="W523" s="22">
        <v>1.1299999999999999</v>
      </c>
      <c r="X523" s="22">
        <v>2.79</v>
      </c>
      <c r="Y523">
        <v>0</v>
      </c>
    </row>
    <row r="524" spans="1:25">
      <c r="A524">
        <v>49</v>
      </c>
      <c r="B524">
        <v>2012</v>
      </c>
      <c r="C524" t="s">
        <v>30</v>
      </c>
      <c r="D524" t="s">
        <v>59</v>
      </c>
      <c r="E524" s="24">
        <v>2903379</v>
      </c>
      <c r="F524" s="22">
        <v>9.1499995999999992</v>
      </c>
      <c r="G524" s="24">
        <v>273458</v>
      </c>
      <c r="H524" s="22">
        <v>30.530000999999999</v>
      </c>
      <c r="I524" s="24">
        <v>887</v>
      </c>
      <c r="J524" s="24">
        <v>60727</v>
      </c>
      <c r="K524" s="24">
        <v>215900</v>
      </c>
      <c r="L524" s="22">
        <v>29</v>
      </c>
      <c r="M524" s="22">
        <v>79.5</v>
      </c>
      <c r="N524" s="22">
        <v>1.01</v>
      </c>
      <c r="O524" s="22">
        <v>13.43</v>
      </c>
      <c r="P524" s="22">
        <v>0.94999999000000002</v>
      </c>
      <c r="Q524" s="22">
        <v>2.1700001000000002</v>
      </c>
      <c r="R524" s="22">
        <v>0.88</v>
      </c>
      <c r="S524" s="22">
        <v>1.91</v>
      </c>
      <c r="T524" s="22">
        <v>0.15000000999999999</v>
      </c>
      <c r="U524" s="24">
        <v>7016</v>
      </c>
      <c r="V524" s="24">
        <v>3239</v>
      </c>
      <c r="W524" s="22">
        <v>1.1799999000000001</v>
      </c>
      <c r="X524" s="22">
        <v>2.5699999</v>
      </c>
      <c r="Y524">
        <v>0</v>
      </c>
    </row>
    <row r="525" spans="1:25">
      <c r="A525">
        <v>49</v>
      </c>
      <c r="B525">
        <v>2013</v>
      </c>
      <c r="C525" t="s">
        <v>30</v>
      </c>
      <c r="D525" t="s">
        <v>59</v>
      </c>
      <c r="E525" s="24">
        <v>2903379</v>
      </c>
      <c r="F525" s="22">
        <v>9.1499995999999992</v>
      </c>
      <c r="G525" s="24">
        <v>280408</v>
      </c>
      <c r="H525" s="22">
        <v>30.530000999999999</v>
      </c>
      <c r="I525" s="24">
        <v>887</v>
      </c>
      <c r="J525" s="24">
        <v>60727</v>
      </c>
      <c r="K525" s="24">
        <v>215900</v>
      </c>
      <c r="L525" s="22">
        <v>29</v>
      </c>
      <c r="M525" s="22">
        <v>79.5</v>
      </c>
      <c r="N525" s="22">
        <v>1.01</v>
      </c>
      <c r="O525" s="22">
        <v>13.43</v>
      </c>
      <c r="P525" s="22">
        <v>0.94999999000000002</v>
      </c>
      <c r="Q525" s="22">
        <v>2.1700001000000002</v>
      </c>
      <c r="R525" s="22">
        <v>0.88</v>
      </c>
      <c r="S525" s="22">
        <v>1.91</v>
      </c>
      <c r="T525" s="22">
        <v>0.15000000999999999</v>
      </c>
      <c r="U525" s="24">
        <v>6489</v>
      </c>
      <c r="V525" s="24">
        <v>3150</v>
      </c>
      <c r="W525" s="22">
        <v>1.1200000000000001</v>
      </c>
      <c r="X525" s="22">
        <v>2.3099999000000002</v>
      </c>
      <c r="Y525">
        <v>0</v>
      </c>
    </row>
    <row r="526" spans="1:25">
      <c r="A526">
        <v>49</v>
      </c>
      <c r="B526">
        <v>2014</v>
      </c>
      <c r="C526" t="s">
        <v>30</v>
      </c>
      <c r="D526" t="s">
        <v>59</v>
      </c>
      <c r="E526" s="24">
        <v>2903379</v>
      </c>
      <c r="F526" s="22">
        <v>9.1499995999999992</v>
      </c>
      <c r="G526" s="24">
        <v>287358</v>
      </c>
      <c r="H526" s="22">
        <v>30.530000999999999</v>
      </c>
      <c r="I526" s="24">
        <v>887</v>
      </c>
      <c r="J526" s="24">
        <v>60727</v>
      </c>
      <c r="K526" s="24">
        <v>215900</v>
      </c>
      <c r="L526" s="22">
        <v>29</v>
      </c>
      <c r="M526" s="22">
        <v>79.5</v>
      </c>
      <c r="N526" s="22">
        <v>1.01</v>
      </c>
      <c r="O526" s="22">
        <v>13.43</v>
      </c>
      <c r="P526" s="22">
        <v>0.94999999000000002</v>
      </c>
      <c r="Q526" s="22">
        <v>2.1700001000000002</v>
      </c>
      <c r="R526" s="22">
        <v>0.88</v>
      </c>
      <c r="S526" s="22">
        <v>1.91</v>
      </c>
      <c r="T526" s="22">
        <v>0.15000000999999999</v>
      </c>
      <c r="U526" s="24">
        <v>7088</v>
      </c>
      <c r="V526" s="24">
        <v>3567</v>
      </c>
      <c r="W526" s="22">
        <v>1.24</v>
      </c>
      <c r="X526" s="22">
        <v>2.4700000000000002</v>
      </c>
      <c r="Y526">
        <v>0</v>
      </c>
    </row>
    <row r="527" spans="1:25">
      <c r="A527">
        <v>49</v>
      </c>
      <c r="B527">
        <v>2015</v>
      </c>
      <c r="C527" t="s">
        <v>30</v>
      </c>
      <c r="D527" t="s">
        <v>59</v>
      </c>
      <c r="E527" s="24">
        <v>2903379</v>
      </c>
      <c r="F527" s="22">
        <v>9.1499995999999992</v>
      </c>
      <c r="G527" s="24">
        <v>294309</v>
      </c>
      <c r="H527" s="22">
        <v>30.530000999999999</v>
      </c>
      <c r="I527" s="24">
        <v>887</v>
      </c>
      <c r="J527" s="24">
        <v>60727</v>
      </c>
      <c r="K527" s="24">
        <v>215900</v>
      </c>
      <c r="L527" s="22">
        <v>29</v>
      </c>
      <c r="M527" s="22">
        <v>79.5</v>
      </c>
      <c r="N527" s="22">
        <v>1.01</v>
      </c>
      <c r="O527" s="22">
        <v>13.43</v>
      </c>
      <c r="P527" s="22">
        <v>0.94999999000000002</v>
      </c>
      <c r="Q527" s="22">
        <v>2.1700001000000002</v>
      </c>
      <c r="R527" s="22">
        <v>0.88</v>
      </c>
      <c r="S527" s="22">
        <v>1.91</v>
      </c>
      <c r="T527" s="22">
        <v>0.15000000999999999</v>
      </c>
      <c r="U527" s="24">
        <v>6938</v>
      </c>
      <c r="V527" s="24">
        <v>2840</v>
      </c>
      <c r="W527" s="22">
        <v>0.95999997999999997</v>
      </c>
      <c r="X527" s="22">
        <v>2.3599999</v>
      </c>
      <c r="Y527">
        <v>0</v>
      </c>
    </row>
    <row r="528" spans="1:25">
      <c r="A528">
        <v>49</v>
      </c>
      <c r="B528">
        <v>2016</v>
      </c>
      <c r="C528" t="s">
        <v>30</v>
      </c>
      <c r="D528" t="s">
        <v>59</v>
      </c>
      <c r="E528" s="24">
        <v>2903379</v>
      </c>
      <c r="F528" s="22">
        <v>9.1499995999999992</v>
      </c>
      <c r="G528" s="24">
        <v>301260</v>
      </c>
      <c r="H528" s="22">
        <v>30.530000999999999</v>
      </c>
      <c r="I528" s="24">
        <v>887</v>
      </c>
      <c r="J528" s="24">
        <v>60727</v>
      </c>
      <c r="K528" s="24">
        <v>215900</v>
      </c>
      <c r="L528" s="22">
        <v>29</v>
      </c>
      <c r="M528" s="22">
        <v>79.5</v>
      </c>
      <c r="N528" s="22">
        <v>1.01</v>
      </c>
      <c r="O528" s="22">
        <v>13.43</v>
      </c>
      <c r="P528" s="22">
        <v>0.94999999000000002</v>
      </c>
      <c r="Q528" s="22">
        <v>2.1700001000000002</v>
      </c>
      <c r="R528" s="22">
        <v>0.88</v>
      </c>
      <c r="S528" s="22">
        <v>1.91</v>
      </c>
      <c r="T528" s="22">
        <v>0.15000000999999999</v>
      </c>
      <c r="U528" s="24">
        <v>6590</v>
      </c>
      <c r="V528" s="24">
        <v>2787</v>
      </c>
      <c r="W528" s="22">
        <v>0.93000000999999999</v>
      </c>
      <c r="X528" s="22">
        <v>2.1900000999999998</v>
      </c>
      <c r="Y528">
        <v>0</v>
      </c>
    </row>
    <row r="529" spans="1:25">
      <c r="A529">
        <v>51</v>
      </c>
      <c r="B529">
        <v>2000</v>
      </c>
      <c r="C529" t="s">
        <v>31</v>
      </c>
      <c r="D529" t="s">
        <v>59</v>
      </c>
      <c r="E529" s="24">
        <v>7078515</v>
      </c>
      <c r="F529" s="22">
        <v>9.5900002000000004</v>
      </c>
      <c r="G529" s="24">
        <v>664083</v>
      </c>
      <c r="H529" s="22">
        <v>31.91</v>
      </c>
      <c r="I529" s="24">
        <v>650</v>
      </c>
      <c r="J529" s="24">
        <v>46677</v>
      </c>
      <c r="K529" s="24">
        <v>125400</v>
      </c>
      <c r="L529" s="22">
        <v>24.5</v>
      </c>
      <c r="M529" s="22">
        <v>70.150002000000001</v>
      </c>
      <c r="N529" s="22">
        <v>19.440000999999999</v>
      </c>
      <c r="O529" s="22">
        <v>4.6599997999999996</v>
      </c>
      <c r="P529" s="22">
        <v>0.25999999000000001</v>
      </c>
      <c r="Q529" s="22">
        <v>3.6600001</v>
      </c>
      <c r="R529" s="22">
        <v>5.0000001000000002E-2</v>
      </c>
      <c r="S529" s="22">
        <v>1.61</v>
      </c>
      <c r="T529" s="22">
        <v>0.17</v>
      </c>
      <c r="U529" s="24">
        <v>77522</v>
      </c>
      <c r="V529" s="24">
        <v>40945</v>
      </c>
      <c r="W529" s="22">
        <v>6.1700001000000002</v>
      </c>
      <c r="X529" s="22">
        <v>11.67</v>
      </c>
      <c r="Y529">
        <v>0</v>
      </c>
    </row>
    <row r="530" spans="1:25">
      <c r="A530">
        <v>51</v>
      </c>
      <c r="B530">
        <v>2001</v>
      </c>
      <c r="C530" t="s">
        <v>31</v>
      </c>
      <c r="D530" t="s">
        <v>59</v>
      </c>
      <c r="E530" s="24">
        <v>7078515</v>
      </c>
      <c r="F530" s="22">
        <v>9.5900002000000004</v>
      </c>
      <c r="G530" s="24">
        <v>734527</v>
      </c>
      <c r="H530" s="22">
        <v>31.91</v>
      </c>
      <c r="I530" s="24">
        <v>650</v>
      </c>
      <c r="J530" s="24">
        <v>46677</v>
      </c>
      <c r="K530" s="24">
        <v>125400</v>
      </c>
      <c r="L530" s="22">
        <v>24.5</v>
      </c>
      <c r="M530" s="22">
        <v>70.150002000000001</v>
      </c>
      <c r="N530" s="22">
        <v>19.440000999999999</v>
      </c>
      <c r="O530" s="22">
        <v>4.6599997999999996</v>
      </c>
      <c r="P530" s="22">
        <v>0.25999999000000001</v>
      </c>
      <c r="Q530" s="22">
        <v>3.6600001</v>
      </c>
      <c r="R530" s="22">
        <v>5.0000001000000002E-2</v>
      </c>
      <c r="S530" s="22">
        <v>1.61</v>
      </c>
      <c r="T530" s="22">
        <v>0.17</v>
      </c>
      <c r="U530" s="24">
        <v>83498</v>
      </c>
      <c r="V530" s="24">
        <v>44970</v>
      </c>
      <c r="W530" s="22">
        <v>6.1199998999999998</v>
      </c>
      <c r="X530" s="22">
        <v>11.37</v>
      </c>
      <c r="Y530">
        <v>0</v>
      </c>
    </row>
    <row r="531" spans="1:25">
      <c r="A531">
        <v>51</v>
      </c>
      <c r="B531">
        <v>2002</v>
      </c>
      <c r="C531" t="s">
        <v>31</v>
      </c>
      <c r="D531" t="s">
        <v>59</v>
      </c>
      <c r="E531" s="24">
        <v>7078515</v>
      </c>
      <c r="F531" s="22">
        <v>9.5900002000000004</v>
      </c>
      <c r="G531" s="24">
        <v>761196</v>
      </c>
      <c r="H531" s="22">
        <v>31.91</v>
      </c>
      <c r="I531" s="24">
        <v>650</v>
      </c>
      <c r="J531" s="24">
        <v>46677</v>
      </c>
      <c r="K531" s="24">
        <v>125400</v>
      </c>
      <c r="L531" s="22">
        <v>24.5</v>
      </c>
      <c r="M531" s="22">
        <v>70.150002000000001</v>
      </c>
      <c r="N531" s="22">
        <v>19.440000999999999</v>
      </c>
      <c r="O531" s="22">
        <v>4.6599997999999996</v>
      </c>
      <c r="P531" s="22">
        <v>0.25999999000000001</v>
      </c>
      <c r="Q531" s="22">
        <v>3.6600001</v>
      </c>
      <c r="R531" s="22">
        <v>5.0000001000000002E-2</v>
      </c>
      <c r="S531" s="22">
        <v>1.61</v>
      </c>
      <c r="T531" s="22">
        <v>0.17</v>
      </c>
      <c r="U531" s="24">
        <v>123429</v>
      </c>
      <c r="V531" s="24">
        <v>49799</v>
      </c>
      <c r="W531" s="22">
        <v>6.54</v>
      </c>
      <c r="X531" s="22">
        <v>16.219999000000001</v>
      </c>
      <c r="Y531">
        <v>0</v>
      </c>
    </row>
    <row r="532" spans="1:25">
      <c r="A532">
        <v>51</v>
      </c>
      <c r="B532">
        <v>2003</v>
      </c>
      <c r="C532" t="s">
        <v>31</v>
      </c>
      <c r="D532" t="s">
        <v>59</v>
      </c>
      <c r="E532" s="24">
        <v>7078515</v>
      </c>
      <c r="F532" s="22">
        <v>9.5900002000000004</v>
      </c>
      <c r="G532" s="24">
        <v>885087</v>
      </c>
      <c r="H532" s="22">
        <v>31.91</v>
      </c>
      <c r="I532" s="24">
        <v>650</v>
      </c>
      <c r="J532" s="24">
        <v>46677</v>
      </c>
      <c r="K532" s="24">
        <v>125400</v>
      </c>
      <c r="L532" s="22">
        <v>24.5</v>
      </c>
      <c r="M532" s="22">
        <v>70.150002000000001</v>
      </c>
      <c r="N532" s="22">
        <v>19.440000999999999</v>
      </c>
      <c r="O532" s="22">
        <v>4.6599997999999996</v>
      </c>
      <c r="P532" s="22">
        <v>0.25999999000000001</v>
      </c>
      <c r="Q532" s="22">
        <v>3.6600001</v>
      </c>
      <c r="R532" s="22">
        <v>5.0000001000000002E-2</v>
      </c>
      <c r="S532" s="22">
        <v>1.61</v>
      </c>
      <c r="T532" s="22">
        <v>0.17</v>
      </c>
      <c r="U532" s="24">
        <v>127023</v>
      </c>
      <c r="V532" s="24">
        <v>52790</v>
      </c>
      <c r="W532" s="22">
        <v>5.96</v>
      </c>
      <c r="X532" s="22">
        <v>14.35</v>
      </c>
      <c r="Y532">
        <v>0</v>
      </c>
    </row>
    <row r="533" spans="1:25">
      <c r="A533">
        <v>51</v>
      </c>
      <c r="B533">
        <v>2004</v>
      </c>
      <c r="C533" t="s">
        <v>31</v>
      </c>
      <c r="D533" t="s">
        <v>59</v>
      </c>
      <c r="E533" s="24">
        <v>7078515</v>
      </c>
      <c r="F533" s="22">
        <v>9.5900002000000004</v>
      </c>
      <c r="G533" s="24">
        <v>900780</v>
      </c>
      <c r="H533" s="22">
        <v>31.91</v>
      </c>
      <c r="I533" s="24">
        <v>650</v>
      </c>
      <c r="J533" s="24">
        <v>46677</v>
      </c>
      <c r="K533" s="24">
        <v>125400</v>
      </c>
      <c r="L533" s="22">
        <v>24.5</v>
      </c>
      <c r="M533" s="22">
        <v>70.150002000000001</v>
      </c>
      <c r="N533" s="22">
        <v>19.440000999999999</v>
      </c>
      <c r="O533" s="22">
        <v>4.6599997999999996</v>
      </c>
      <c r="P533" s="22">
        <v>0.25999999000000001</v>
      </c>
      <c r="Q533" s="22">
        <v>3.6600001</v>
      </c>
      <c r="R533" s="22">
        <v>5.0000001000000002E-2</v>
      </c>
      <c r="S533" s="22">
        <v>1.61</v>
      </c>
      <c r="T533" s="22">
        <v>0.17</v>
      </c>
      <c r="U533" s="24">
        <v>153631</v>
      </c>
      <c r="V533" s="24">
        <v>55869</v>
      </c>
      <c r="W533" s="22">
        <v>6.1999997999999996</v>
      </c>
      <c r="X533" s="22">
        <v>17.059999000000001</v>
      </c>
      <c r="Y533">
        <v>0</v>
      </c>
    </row>
    <row r="534" spans="1:25">
      <c r="A534">
        <v>51</v>
      </c>
      <c r="B534">
        <v>2005</v>
      </c>
      <c r="C534" t="s">
        <v>31</v>
      </c>
      <c r="D534" t="s">
        <v>59</v>
      </c>
      <c r="E534" s="24">
        <v>7721730</v>
      </c>
      <c r="F534" s="22">
        <v>7.1599997999999996</v>
      </c>
      <c r="G534" s="24">
        <v>914428</v>
      </c>
      <c r="H534" s="22">
        <v>30.84</v>
      </c>
      <c r="I534" s="24">
        <v>931</v>
      </c>
      <c r="J534" s="24">
        <v>60316</v>
      </c>
      <c r="K534" s="24">
        <v>247100</v>
      </c>
      <c r="L534" s="22">
        <v>28.700001</v>
      </c>
      <c r="M534" s="22">
        <v>66.980002999999996</v>
      </c>
      <c r="N534" s="22">
        <v>19.309999000000001</v>
      </c>
      <c r="O534" s="22">
        <v>6.6700001000000002</v>
      </c>
      <c r="P534" s="22">
        <v>0.23</v>
      </c>
      <c r="Q534" s="22">
        <v>4.7800001999999999</v>
      </c>
      <c r="R534" s="22">
        <v>7.0000000000000007E-2</v>
      </c>
      <c r="S534" s="22">
        <v>1.7</v>
      </c>
      <c r="T534" s="22">
        <v>0.25</v>
      </c>
      <c r="U534" s="24">
        <v>156448</v>
      </c>
      <c r="V534" s="24">
        <v>51745</v>
      </c>
      <c r="W534" s="22">
        <v>5.6599997999999996</v>
      </c>
      <c r="X534" s="22">
        <v>17.110001</v>
      </c>
      <c r="Y534">
        <v>0</v>
      </c>
    </row>
    <row r="535" spans="1:25">
      <c r="A535">
        <v>51</v>
      </c>
      <c r="B535">
        <v>2006</v>
      </c>
      <c r="C535" t="s">
        <v>31</v>
      </c>
      <c r="D535" t="s">
        <v>59</v>
      </c>
      <c r="E535" s="24">
        <v>7721730</v>
      </c>
      <c r="F535" s="22">
        <v>7.1599997999999996</v>
      </c>
      <c r="G535" s="24">
        <v>928075</v>
      </c>
      <c r="H535" s="22">
        <v>30.84</v>
      </c>
      <c r="I535" s="24">
        <v>931</v>
      </c>
      <c r="J535" s="24">
        <v>60316</v>
      </c>
      <c r="K535" s="24">
        <v>247100</v>
      </c>
      <c r="L535" s="22">
        <v>28.700001</v>
      </c>
      <c r="M535" s="22">
        <v>66.980002999999996</v>
      </c>
      <c r="N535" s="22">
        <v>19.309999000000001</v>
      </c>
      <c r="O535" s="22">
        <v>6.6700001000000002</v>
      </c>
      <c r="P535" s="22">
        <v>0.23</v>
      </c>
      <c r="Q535" s="22">
        <v>4.7800001999999999</v>
      </c>
      <c r="R535" s="22">
        <v>7.0000000000000007E-2</v>
      </c>
      <c r="S535" s="22">
        <v>1.7</v>
      </c>
      <c r="T535" s="22">
        <v>0.25</v>
      </c>
      <c r="U535" s="24">
        <v>158878</v>
      </c>
      <c r="V535" s="24">
        <v>50920</v>
      </c>
      <c r="W535" s="22">
        <v>5.4899997999999997</v>
      </c>
      <c r="X535" s="22">
        <v>17.120000999999998</v>
      </c>
      <c r="Y535">
        <v>0</v>
      </c>
    </row>
    <row r="536" spans="1:25">
      <c r="A536">
        <v>51</v>
      </c>
      <c r="B536">
        <v>2007</v>
      </c>
      <c r="C536" t="s">
        <v>31</v>
      </c>
      <c r="D536" t="s">
        <v>59</v>
      </c>
      <c r="E536" s="24">
        <v>7721730</v>
      </c>
      <c r="F536" s="22">
        <v>7.1599997999999996</v>
      </c>
      <c r="G536" s="24">
        <v>613794</v>
      </c>
      <c r="H536" s="22">
        <v>30.84</v>
      </c>
      <c r="I536" s="24">
        <v>931</v>
      </c>
      <c r="J536" s="24">
        <v>60316</v>
      </c>
      <c r="K536" s="24">
        <v>247100</v>
      </c>
      <c r="L536" s="22">
        <v>28.700001</v>
      </c>
      <c r="M536" s="22">
        <v>66.980002999999996</v>
      </c>
      <c r="N536" s="22">
        <v>19.309999000000001</v>
      </c>
      <c r="O536" s="22">
        <v>6.6700001000000002</v>
      </c>
      <c r="P536" s="22">
        <v>0.23</v>
      </c>
      <c r="Q536" s="22">
        <v>4.7800001999999999</v>
      </c>
      <c r="R536" s="22">
        <v>7.0000000000000007E-2</v>
      </c>
      <c r="S536" s="22">
        <v>1.7</v>
      </c>
      <c r="T536" s="22">
        <v>0.25</v>
      </c>
      <c r="U536" s="24">
        <v>66538</v>
      </c>
      <c r="V536" s="24">
        <v>37676</v>
      </c>
      <c r="W536" s="22">
        <v>6.1399999000000003</v>
      </c>
      <c r="X536" s="22">
        <v>10.84</v>
      </c>
      <c r="Y536">
        <v>0</v>
      </c>
    </row>
    <row r="537" spans="1:25">
      <c r="A537">
        <v>51</v>
      </c>
      <c r="B537">
        <v>2008</v>
      </c>
      <c r="C537" t="s">
        <v>31</v>
      </c>
      <c r="D537" t="s">
        <v>59</v>
      </c>
      <c r="E537" s="24">
        <v>7721730</v>
      </c>
      <c r="F537" s="22">
        <v>7.1599997999999996</v>
      </c>
      <c r="G537" s="24">
        <v>623822</v>
      </c>
      <c r="H537" s="22">
        <v>30.84</v>
      </c>
      <c r="I537" s="24">
        <v>931</v>
      </c>
      <c r="J537" s="24">
        <v>60316</v>
      </c>
      <c r="K537" s="24">
        <v>247100</v>
      </c>
      <c r="L537" s="22">
        <v>28.700001</v>
      </c>
      <c r="M537" s="22">
        <v>66.980002999999996</v>
      </c>
      <c r="N537" s="22">
        <v>19.309999000000001</v>
      </c>
      <c r="O537" s="22">
        <v>6.6700001000000002</v>
      </c>
      <c r="P537" s="22">
        <v>0.23</v>
      </c>
      <c r="Q537" s="22">
        <v>4.7800001999999999</v>
      </c>
      <c r="R537" s="22">
        <v>7.0000000000000007E-2</v>
      </c>
      <c r="S537" s="22">
        <v>1.7</v>
      </c>
      <c r="T537" s="22">
        <v>0.25</v>
      </c>
      <c r="U537" s="24">
        <v>65233</v>
      </c>
      <c r="V537" s="24">
        <v>42797</v>
      </c>
      <c r="W537" s="22">
        <v>6.8600000999999997</v>
      </c>
      <c r="X537" s="22">
        <v>10.46</v>
      </c>
      <c r="Y537">
        <v>0</v>
      </c>
    </row>
    <row r="538" spans="1:25">
      <c r="A538">
        <v>51</v>
      </c>
      <c r="B538">
        <v>2009</v>
      </c>
      <c r="C538" t="s">
        <v>31</v>
      </c>
      <c r="D538" t="s">
        <v>59</v>
      </c>
      <c r="E538" s="24">
        <v>7721730</v>
      </c>
      <c r="F538" s="22">
        <v>7.1599997999999996</v>
      </c>
      <c r="G538" s="24">
        <v>629765</v>
      </c>
      <c r="H538" s="22">
        <v>30.84</v>
      </c>
      <c r="I538" s="24">
        <v>931</v>
      </c>
      <c r="J538" s="24">
        <v>60316</v>
      </c>
      <c r="K538" s="24">
        <v>247100</v>
      </c>
      <c r="L538" s="22">
        <v>28.700001</v>
      </c>
      <c r="M538" s="22">
        <v>66.980002999999996</v>
      </c>
      <c r="N538" s="22">
        <v>19.309999000000001</v>
      </c>
      <c r="O538" s="22">
        <v>6.6700001000000002</v>
      </c>
      <c r="P538" s="22">
        <v>0.23</v>
      </c>
      <c r="Q538" s="22">
        <v>4.7800001999999999</v>
      </c>
      <c r="R538" s="22">
        <v>7.0000000000000007E-2</v>
      </c>
      <c r="S538" s="22">
        <v>1.7</v>
      </c>
      <c r="T538" s="22">
        <v>0.25</v>
      </c>
      <c r="U538" s="24">
        <v>62974</v>
      </c>
      <c r="V538" s="24">
        <v>38357</v>
      </c>
      <c r="W538" s="22">
        <v>6.0900002000000004</v>
      </c>
      <c r="X538" s="22">
        <v>10</v>
      </c>
      <c r="Y538">
        <v>0</v>
      </c>
    </row>
    <row r="539" spans="1:25">
      <c r="A539">
        <v>51</v>
      </c>
      <c r="B539">
        <v>2010</v>
      </c>
      <c r="C539" t="s">
        <v>31</v>
      </c>
      <c r="D539" t="s">
        <v>59</v>
      </c>
      <c r="E539" s="24">
        <v>8001024</v>
      </c>
      <c r="F539" s="22">
        <v>7.79</v>
      </c>
      <c r="G539" s="24">
        <v>685038</v>
      </c>
      <c r="H539" s="22">
        <v>32.75</v>
      </c>
      <c r="I539" s="24">
        <v>1060</v>
      </c>
      <c r="J539" s="24">
        <v>63636</v>
      </c>
      <c r="K539" s="24">
        <v>249700</v>
      </c>
      <c r="L539" s="22">
        <v>29.9</v>
      </c>
      <c r="M539" s="22">
        <v>64.819999999999993</v>
      </c>
      <c r="N539" s="22">
        <v>19.040001</v>
      </c>
      <c r="O539" s="22">
        <v>7.9000000999999997</v>
      </c>
      <c r="P539" s="22">
        <v>0.25999999000000001</v>
      </c>
      <c r="Q539" s="22">
        <v>5.4499997999999996</v>
      </c>
      <c r="R539" s="22">
        <v>5.9999998999999998E-2</v>
      </c>
      <c r="S539" s="22">
        <v>2.27</v>
      </c>
      <c r="T539" s="22">
        <v>0.19</v>
      </c>
      <c r="U539" s="24">
        <v>94057</v>
      </c>
      <c r="V539" s="24">
        <v>45125</v>
      </c>
      <c r="W539" s="22">
        <v>6.5900002000000004</v>
      </c>
      <c r="X539" s="22">
        <v>13.73</v>
      </c>
      <c r="Y539">
        <v>0</v>
      </c>
    </row>
    <row r="540" spans="1:25">
      <c r="A540">
        <v>51</v>
      </c>
      <c r="B540">
        <v>2011</v>
      </c>
      <c r="C540" t="s">
        <v>31</v>
      </c>
      <c r="D540" t="s">
        <v>59</v>
      </c>
      <c r="E540" s="24">
        <v>8256630</v>
      </c>
      <c r="F540" s="22">
        <v>8.2200003000000006</v>
      </c>
      <c r="G540" s="24">
        <v>866175</v>
      </c>
      <c r="H540" s="22">
        <v>33.82</v>
      </c>
      <c r="I540" s="24">
        <v>1116</v>
      </c>
      <c r="J540" s="24">
        <v>65015</v>
      </c>
      <c r="K540" s="24">
        <v>245000</v>
      </c>
      <c r="L540" s="22">
        <v>29.9</v>
      </c>
      <c r="M540" s="22">
        <v>63.439999</v>
      </c>
      <c r="N540" s="22">
        <v>18.899999999999999</v>
      </c>
      <c r="O540" s="22">
        <v>8.5900002000000004</v>
      </c>
      <c r="P540" s="22">
        <v>0.20999999</v>
      </c>
      <c r="Q540" s="22">
        <v>5.9299998</v>
      </c>
      <c r="R540" s="22">
        <v>5.9999998999999998E-2</v>
      </c>
      <c r="S540" s="22">
        <v>2.6600001</v>
      </c>
      <c r="T540" s="22">
        <v>0.22</v>
      </c>
      <c r="U540" s="24">
        <v>144511</v>
      </c>
      <c r="V540" s="24">
        <v>50013</v>
      </c>
      <c r="W540" s="22">
        <v>5.77</v>
      </c>
      <c r="X540" s="22">
        <v>16.68</v>
      </c>
      <c r="Y540">
        <v>0</v>
      </c>
    </row>
    <row r="541" spans="1:25">
      <c r="A541">
        <v>51</v>
      </c>
      <c r="B541">
        <v>2012</v>
      </c>
      <c r="C541" t="s">
        <v>31</v>
      </c>
      <c r="D541" t="s">
        <v>59</v>
      </c>
      <c r="E541" s="24">
        <v>8256630</v>
      </c>
      <c r="F541" s="22">
        <v>8.2200003000000006</v>
      </c>
      <c r="G541" s="24">
        <v>881194</v>
      </c>
      <c r="H541" s="22">
        <v>33.82</v>
      </c>
      <c r="I541" s="24">
        <v>1116</v>
      </c>
      <c r="J541" s="24">
        <v>65015</v>
      </c>
      <c r="K541" s="24">
        <v>245000</v>
      </c>
      <c r="L541" s="22">
        <v>29.9</v>
      </c>
      <c r="M541" s="22">
        <v>63.439999</v>
      </c>
      <c r="N541" s="22">
        <v>18.899999999999999</v>
      </c>
      <c r="O541" s="22">
        <v>8.5900002000000004</v>
      </c>
      <c r="P541" s="22">
        <v>0.20999999</v>
      </c>
      <c r="Q541" s="22">
        <v>5.9299998</v>
      </c>
      <c r="R541" s="22">
        <v>5.9999998999999998E-2</v>
      </c>
      <c r="S541" s="22">
        <v>2.6600001</v>
      </c>
      <c r="T541" s="22">
        <v>0.22</v>
      </c>
      <c r="U541" s="24">
        <v>138282</v>
      </c>
      <c r="V541" s="24">
        <v>48198</v>
      </c>
      <c r="W541" s="22">
        <v>5.4699998000000001</v>
      </c>
      <c r="X541" s="22">
        <v>15.69</v>
      </c>
      <c r="Y541">
        <v>0</v>
      </c>
    </row>
    <row r="542" spans="1:25">
      <c r="A542">
        <v>51</v>
      </c>
      <c r="B542">
        <v>2013</v>
      </c>
      <c r="C542" t="s">
        <v>31</v>
      </c>
      <c r="D542" t="s">
        <v>59</v>
      </c>
      <c r="E542" s="24">
        <v>8256630</v>
      </c>
      <c r="F542" s="22">
        <v>8.2200003000000006</v>
      </c>
      <c r="G542" s="24">
        <v>906176</v>
      </c>
      <c r="H542" s="22">
        <v>33.82</v>
      </c>
      <c r="I542" s="24">
        <v>1116</v>
      </c>
      <c r="J542" s="24">
        <v>65015</v>
      </c>
      <c r="K542" s="24">
        <v>245000</v>
      </c>
      <c r="L542" s="22">
        <v>29.9</v>
      </c>
      <c r="M542" s="22">
        <v>63.439999</v>
      </c>
      <c r="N542" s="22">
        <v>18.899999999999999</v>
      </c>
      <c r="O542" s="22">
        <v>8.5900002000000004</v>
      </c>
      <c r="P542" s="22">
        <v>0.20999999</v>
      </c>
      <c r="Q542" s="22">
        <v>5.9299998</v>
      </c>
      <c r="R542" s="22">
        <v>5.9999998999999998E-2</v>
      </c>
      <c r="S542" s="22">
        <v>2.6600001</v>
      </c>
      <c r="T542" s="22">
        <v>0.22</v>
      </c>
      <c r="U542" s="24">
        <v>151841</v>
      </c>
      <c r="V542" s="24">
        <v>51134</v>
      </c>
      <c r="W542" s="22">
        <v>5.6399999000000003</v>
      </c>
      <c r="X542" s="22">
        <v>16.760000000000002</v>
      </c>
      <c r="Y542">
        <v>0</v>
      </c>
    </row>
    <row r="543" spans="1:25">
      <c r="A543">
        <v>51</v>
      </c>
      <c r="B543">
        <v>2014</v>
      </c>
      <c r="C543" t="s">
        <v>31</v>
      </c>
      <c r="D543" t="s">
        <v>59</v>
      </c>
      <c r="E543" s="24">
        <v>8256630</v>
      </c>
      <c r="F543" s="22">
        <v>8.2200003000000006</v>
      </c>
      <c r="G543" s="24">
        <v>917828</v>
      </c>
      <c r="H543" s="22">
        <v>33.82</v>
      </c>
      <c r="I543" s="24">
        <v>1116</v>
      </c>
      <c r="J543" s="24">
        <v>65015</v>
      </c>
      <c r="K543" s="24">
        <v>245000</v>
      </c>
      <c r="L543" s="22">
        <v>29.9</v>
      </c>
      <c r="M543" s="22">
        <v>63.439999</v>
      </c>
      <c r="N543" s="22">
        <v>18.899999999999999</v>
      </c>
      <c r="O543" s="22">
        <v>8.5900002000000004</v>
      </c>
      <c r="P543" s="22">
        <v>0.20999999</v>
      </c>
      <c r="Q543" s="22">
        <v>5.9299998</v>
      </c>
      <c r="R543" s="22">
        <v>5.9999998999999998E-2</v>
      </c>
      <c r="S543" s="22">
        <v>2.6600001</v>
      </c>
      <c r="T543" s="22">
        <v>0.22</v>
      </c>
      <c r="U543" s="24">
        <v>147094</v>
      </c>
      <c r="V543" s="24">
        <v>51101</v>
      </c>
      <c r="W543" s="22">
        <v>5.5700002</v>
      </c>
      <c r="X543" s="22">
        <v>16.030000999999999</v>
      </c>
      <c r="Y543">
        <v>0</v>
      </c>
    </row>
    <row r="544" spans="1:25">
      <c r="A544">
        <v>51</v>
      </c>
      <c r="B544">
        <v>2015</v>
      </c>
      <c r="C544" t="s">
        <v>31</v>
      </c>
      <c r="D544" t="s">
        <v>59</v>
      </c>
      <c r="E544" s="24">
        <v>8256630</v>
      </c>
      <c r="F544" s="22">
        <v>8.2200003000000006</v>
      </c>
      <c r="G544" s="24">
        <v>996441</v>
      </c>
      <c r="H544" s="22">
        <v>33.82</v>
      </c>
      <c r="I544" s="24">
        <v>1116</v>
      </c>
      <c r="J544" s="24">
        <v>65015</v>
      </c>
      <c r="K544" s="24">
        <v>245000</v>
      </c>
      <c r="L544" s="22">
        <v>29.9</v>
      </c>
      <c r="M544" s="22">
        <v>63.439999</v>
      </c>
      <c r="N544" s="22">
        <v>18.899999999999999</v>
      </c>
      <c r="O544" s="22">
        <v>8.5900002000000004</v>
      </c>
      <c r="P544" s="22">
        <v>0.20999999</v>
      </c>
      <c r="Q544" s="22">
        <v>5.9299998</v>
      </c>
      <c r="R544" s="22">
        <v>5.9999998999999998E-2</v>
      </c>
      <c r="S544" s="22">
        <v>2.6600001</v>
      </c>
      <c r="T544" s="22">
        <v>0.22</v>
      </c>
      <c r="U544" s="24">
        <v>144220</v>
      </c>
      <c r="V544" s="24">
        <v>50213</v>
      </c>
      <c r="W544" s="22">
        <v>5.04</v>
      </c>
      <c r="X544" s="22">
        <v>14.47</v>
      </c>
      <c r="Y544">
        <v>0</v>
      </c>
    </row>
    <row r="545" spans="1:25">
      <c r="A545">
        <v>51</v>
      </c>
      <c r="B545">
        <v>2016</v>
      </c>
      <c r="C545" t="s">
        <v>31</v>
      </c>
      <c r="D545" t="s">
        <v>59</v>
      </c>
      <c r="E545" s="24">
        <v>8256630</v>
      </c>
      <c r="F545" s="22">
        <v>8.2200003000000006</v>
      </c>
      <c r="G545" s="24">
        <v>1012175</v>
      </c>
      <c r="H545" s="22">
        <v>33.82</v>
      </c>
      <c r="I545" s="24">
        <v>1116</v>
      </c>
      <c r="J545" s="24">
        <v>65015</v>
      </c>
      <c r="K545" s="24">
        <v>245000</v>
      </c>
      <c r="L545" s="22">
        <v>29.9</v>
      </c>
      <c r="M545" s="22">
        <v>63.439999</v>
      </c>
      <c r="N545" s="22">
        <v>18.899999999999999</v>
      </c>
      <c r="O545" s="22">
        <v>8.5900002000000004</v>
      </c>
      <c r="P545" s="22">
        <v>0.20999999</v>
      </c>
      <c r="Q545" s="22">
        <v>5.9299998</v>
      </c>
      <c r="R545" s="22">
        <v>5.9999998999999998E-2</v>
      </c>
      <c r="S545" s="22">
        <v>2.6600001</v>
      </c>
      <c r="T545" s="22">
        <v>0.22</v>
      </c>
      <c r="U545" s="24">
        <v>146534</v>
      </c>
      <c r="V545" s="24">
        <v>51821</v>
      </c>
      <c r="W545" s="22">
        <v>5.1199998999999998</v>
      </c>
      <c r="X545" s="22">
        <v>14.48</v>
      </c>
      <c r="Y545">
        <v>0</v>
      </c>
    </row>
    <row r="546" spans="1:25">
      <c r="A546">
        <v>54</v>
      </c>
      <c r="B546">
        <v>2000</v>
      </c>
      <c r="C546" t="s">
        <v>32</v>
      </c>
      <c r="D546" t="s">
        <v>59</v>
      </c>
      <c r="E546" s="24">
        <v>1808344</v>
      </c>
      <c r="F546" s="22">
        <v>17.899999999999999</v>
      </c>
      <c r="G546" s="24">
        <v>28555</v>
      </c>
      <c r="H546" s="22">
        <v>24.82</v>
      </c>
      <c r="I546" s="24">
        <v>401</v>
      </c>
      <c r="J546" s="24">
        <v>29696</v>
      </c>
      <c r="K546" s="24">
        <v>72800</v>
      </c>
      <c r="L546" s="22">
        <v>25.799999</v>
      </c>
      <c r="M546" s="22">
        <v>94.559997999999993</v>
      </c>
      <c r="N546" s="22">
        <v>3.1400001</v>
      </c>
      <c r="O546" s="22">
        <v>0.68000000999999999</v>
      </c>
      <c r="P546" s="22">
        <v>0.19</v>
      </c>
      <c r="Q546" s="22">
        <v>0.51999998000000003</v>
      </c>
      <c r="R546" s="22">
        <v>0.02</v>
      </c>
      <c r="S546" s="22">
        <v>0.82999997999999997</v>
      </c>
      <c r="T546" s="22">
        <v>5.9999998999999998E-2</v>
      </c>
      <c r="U546" s="24">
        <v>135</v>
      </c>
      <c r="V546" s="24">
        <v>134</v>
      </c>
      <c r="W546" s="22">
        <v>0.47</v>
      </c>
      <c r="X546" s="22">
        <v>0.47</v>
      </c>
      <c r="Y546">
        <v>0</v>
      </c>
    </row>
    <row r="547" spans="1:25">
      <c r="A547">
        <v>54</v>
      </c>
      <c r="B547">
        <v>2001</v>
      </c>
      <c r="C547" t="s">
        <v>32</v>
      </c>
      <c r="D547" t="s">
        <v>59</v>
      </c>
      <c r="E547" s="24">
        <v>1808344</v>
      </c>
      <c r="F547" s="22">
        <v>17.899999999999999</v>
      </c>
      <c r="G547" s="24">
        <v>113034</v>
      </c>
      <c r="H547" s="22">
        <v>24.82</v>
      </c>
      <c r="I547" s="24">
        <v>401</v>
      </c>
      <c r="J547" s="24">
        <v>29696</v>
      </c>
      <c r="K547" s="24">
        <v>72800</v>
      </c>
      <c r="L547" s="22">
        <v>25.799999</v>
      </c>
      <c r="M547" s="22">
        <v>94.559997999999993</v>
      </c>
      <c r="N547" s="22">
        <v>3.1400001</v>
      </c>
      <c r="O547" s="22">
        <v>0.68000000999999999</v>
      </c>
      <c r="P547" s="22">
        <v>0.19</v>
      </c>
      <c r="Q547" s="22">
        <v>0.51999998000000003</v>
      </c>
      <c r="R547" s="22">
        <v>0.02</v>
      </c>
      <c r="S547" s="22">
        <v>0.82999997999999997</v>
      </c>
      <c r="T547" s="22">
        <v>5.9999998999999998E-2</v>
      </c>
      <c r="U547" s="24">
        <v>2807</v>
      </c>
      <c r="V547" s="24">
        <v>2256</v>
      </c>
      <c r="W547" s="22">
        <v>2</v>
      </c>
      <c r="X547" s="22">
        <v>2.48</v>
      </c>
      <c r="Y547">
        <v>0</v>
      </c>
    </row>
    <row r="548" spans="1:25">
      <c r="A548">
        <v>54</v>
      </c>
      <c r="B548">
        <v>2002</v>
      </c>
      <c r="C548" t="s">
        <v>32</v>
      </c>
      <c r="D548" t="s">
        <v>59</v>
      </c>
      <c r="E548" s="24">
        <v>1808344</v>
      </c>
      <c r="F548" s="22">
        <v>17.899999999999999</v>
      </c>
      <c r="G548" s="24">
        <v>78711</v>
      </c>
      <c r="H548" s="22">
        <v>24.82</v>
      </c>
      <c r="I548" s="24">
        <v>401</v>
      </c>
      <c r="J548" s="24">
        <v>29696</v>
      </c>
      <c r="K548" s="24">
        <v>72800</v>
      </c>
      <c r="L548" s="22">
        <v>25.799999</v>
      </c>
      <c r="M548" s="22">
        <v>94.559997999999993</v>
      </c>
      <c r="N548" s="22">
        <v>3.1400001</v>
      </c>
      <c r="O548" s="22">
        <v>0.68000000999999999</v>
      </c>
      <c r="P548" s="22">
        <v>0.19</v>
      </c>
      <c r="Q548" s="22">
        <v>0.51999998000000003</v>
      </c>
      <c r="R548" s="22">
        <v>0.02</v>
      </c>
      <c r="S548" s="22">
        <v>0.82999997999999997</v>
      </c>
      <c r="T548" s="22">
        <v>5.9999998999999998E-2</v>
      </c>
      <c r="U548" s="24">
        <v>1272</v>
      </c>
      <c r="V548" s="24">
        <v>1021</v>
      </c>
      <c r="W548" s="22">
        <v>1.3</v>
      </c>
      <c r="X548" s="22">
        <v>1.62</v>
      </c>
      <c r="Y548">
        <v>0</v>
      </c>
    </row>
    <row r="549" spans="1:25">
      <c r="A549">
        <v>54</v>
      </c>
      <c r="B549">
        <v>2003</v>
      </c>
      <c r="C549" t="s">
        <v>32</v>
      </c>
      <c r="D549" t="s">
        <v>59</v>
      </c>
      <c r="E549" s="24">
        <v>1808344</v>
      </c>
      <c r="F549" s="22">
        <v>17.899999999999999</v>
      </c>
      <c r="G549" s="24">
        <v>106623</v>
      </c>
      <c r="H549" s="22">
        <v>24.82</v>
      </c>
      <c r="I549" s="24">
        <v>401</v>
      </c>
      <c r="J549" s="24">
        <v>29696</v>
      </c>
      <c r="K549" s="24">
        <v>72800</v>
      </c>
      <c r="L549" s="22">
        <v>25.799999</v>
      </c>
      <c r="M549" s="22">
        <v>94.559997999999993</v>
      </c>
      <c r="N549" s="22">
        <v>3.1400001</v>
      </c>
      <c r="O549" s="22">
        <v>0.68000000999999999</v>
      </c>
      <c r="P549" s="22">
        <v>0.19</v>
      </c>
      <c r="Q549" s="22">
        <v>0.51999998000000003</v>
      </c>
      <c r="R549" s="22">
        <v>0.02</v>
      </c>
      <c r="S549" s="22">
        <v>0.82999997999999997</v>
      </c>
      <c r="T549" s="22">
        <v>5.9999998999999998E-2</v>
      </c>
      <c r="U549" s="24">
        <v>2299</v>
      </c>
      <c r="V549" s="24">
        <v>2095</v>
      </c>
      <c r="W549" s="22">
        <v>1.96</v>
      </c>
      <c r="X549" s="22">
        <v>2.1600001</v>
      </c>
      <c r="Y549">
        <v>0</v>
      </c>
    </row>
    <row r="550" spans="1:25">
      <c r="A550">
        <v>54</v>
      </c>
      <c r="B550">
        <v>2004</v>
      </c>
      <c r="C550" t="s">
        <v>32</v>
      </c>
      <c r="D550" t="s">
        <v>59</v>
      </c>
      <c r="E550" s="24">
        <v>1808344</v>
      </c>
      <c r="F550" s="22">
        <v>17.899999999999999</v>
      </c>
      <c r="G550" s="24">
        <v>114691</v>
      </c>
      <c r="H550" s="22">
        <v>24.82</v>
      </c>
      <c r="I550" s="24">
        <v>401</v>
      </c>
      <c r="J550" s="24">
        <v>29696</v>
      </c>
      <c r="K550" s="24">
        <v>72800</v>
      </c>
      <c r="L550" s="22">
        <v>25.799999</v>
      </c>
      <c r="M550" s="22">
        <v>94.559997999999993</v>
      </c>
      <c r="N550" s="22">
        <v>3.1400001</v>
      </c>
      <c r="O550" s="22">
        <v>0.68000000999999999</v>
      </c>
      <c r="P550" s="22">
        <v>0.19</v>
      </c>
      <c r="Q550" s="22">
        <v>0.51999998000000003</v>
      </c>
      <c r="R550" s="22">
        <v>0.02</v>
      </c>
      <c r="S550" s="22">
        <v>0.82999997999999997</v>
      </c>
      <c r="T550" s="22">
        <v>5.9999998999999998E-2</v>
      </c>
      <c r="U550" s="24">
        <v>2692</v>
      </c>
      <c r="V550" s="24">
        <v>2364</v>
      </c>
      <c r="W550" s="22">
        <v>2.0599999000000002</v>
      </c>
      <c r="X550" s="22">
        <v>2.3499998999999998</v>
      </c>
      <c r="Y550">
        <v>0</v>
      </c>
    </row>
    <row r="551" spans="1:25">
      <c r="A551">
        <v>54</v>
      </c>
      <c r="B551">
        <v>2005</v>
      </c>
      <c r="C551" t="s">
        <v>32</v>
      </c>
      <c r="D551" t="s">
        <v>59</v>
      </c>
      <c r="E551" s="24">
        <v>1811403</v>
      </c>
      <c r="F551" s="22">
        <v>13.2</v>
      </c>
      <c r="G551" s="24">
        <v>108867</v>
      </c>
      <c r="H551" s="22">
        <v>25.73</v>
      </c>
      <c r="I551" s="24">
        <v>534</v>
      </c>
      <c r="J551" s="24">
        <v>37356</v>
      </c>
      <c r="K551" s="24">
        <v>91400</v>
      </c>
      <c r="L551" s="22">
        <v>28.700001</v>
      </c>
      <c r="M551" s="22">
        <v>93.470000999999996</v>
      </c>
      <c r="N551" s="22">
        <v>3.25</v>
      </c>
      <c r="O551" s="22">
        <v>1.08</v>
      </c>
      <c r="P551" s="22">
        <v>0.16</v>
      </c>
      <c r="Q551" s="22">
        <v>0.63</v>
      </c>
      <c r="R551" s="22">
        <v>2.9999998999999999E-2</v>
      </c>
      <c r="S551" s="22">
        <v>1.3200000999999999</v>
      </c>
      <c r="T551" s="22">
        <v>5.9999998999999998E-2</v>
      </c>
      <c r="U551" s="24">
        <v>2628</v>
      </c>
      <c r="V551" s="24">
        <v>2191</v>
      </c>
      <c r="W551" s="22">
        <v>2.0099999999999998</v>
      </c>
      <c r="X551" s="22">
        <v>2.4100001</v>
      </c>
      <c r="Y551">
        <v>0</v>
      </c>
    </row>
    <row r="552" spans="1:25">
      <c r="A552">
        <v>54</v>
      </c>
      <c r="B552">
        <v>2006</v>
      </c>
      <c r="C552" t="s">
        <v>32</v>
      </c>
      <c r="D552" t="s">
        <v>59</v>
      </c>
      <c r="E552" s="24">
        <v>1811403</v>
      </c>
      <c r="F552" s="22">
        <v>13.2</v>
      </c>
      <c r="G552" s="24">
        <v>124697</v>
      </c>
      <c r="H552" s="22">
        <v>25.73</v>
      </c>
      <c r="I552" s="24">
        <v>534</v>
      </c>
      <c r="J552" s="24">
        <v>37356</v>
      </c>
      <c r="K552" s="24">
        <v>91400</v>
      </c>
      <c r="L552" s="22">
        <v>28.700001</v>
      </c>
      <c r="M552" s="22">
        <v>93.470000999999996</v>
      </c>
      <c r="N552" s="22">
        <v>3.25</v>
      </c>
      <c r="O552" s="22">
        <v>1.08</v>
      </c>
      <c r="P552" s="22">
        <v>0.16</v>
      </c>
      <c r="Q552" s="22">
        <v>0.63</v>
      </c>
      <c r="R552" s="22">
        <v>2.9999998999999999E-2</v>
      </c>
      <c r="S552" s="22">
        <v>1.3200000999999999</v>
      </c>
      <c r="T552" s="22">
        <v>5.9999998999999998E-2</v>
      </c>
      <c r="U552" s="24">
        <v>3348</v>
      </c>
      <c r="V552" s="24">
        <v>2893</v>
      </c>
      <c r="W552" s="22">
        <v>2.3199999</v>
      </c>
      <c r="X552" s="22">
        <v>2.6800001</v>
      </c>
      <c r="Y552">
        <v>0</v>
      </c>
    </row>
    <row r="553" spans="1:25">
      <c r="A553">
        <v>54</v>
      </c>
      <c r="B553">
        <v>2007</v>
      </c>
      <c r="C553" t="s">
        <v>32</v>
      </c>
      <c r="D553" t="s">
        <v>59</v>
      </c>
      <c r="E553" s="24">
        <v>1811403</v>
      </c>
      <c r="F553" s="22">
        <v>13.2</v>
      </c>
      <c r="G553" s="24">
        <v>155853</v>
      </c>
      <c r="H553" s="22">
        <v>25.73</v>
      </c>
      <c r="I553" s="24">
        <v>534</v>
      </c>
      <c r="J553" s="24">
        <v>37356</v>
      </c>
      <c r="K553" s="24">
        <v>91400</v>
      </c>
      <c r="L553" s="22">
        <v>28.700001</v>
      </c>
      <c r="M553" s="22">
        <v>93.470000999999996</v>
      </c>
      <c r="N553" s="22">
        <v>3.25</v>
      </c>
      <c r="O553" s="22">
        <v>1.08</v>
      </c>
      <c r="P553" s="22">
        <v>0.16</v>
      </c>
      <c r="Q553" s="22">
        <v>0.63</v>
      </c>
      <c r="R553" s="22">
        <v>2.9999998999999999E-2</v>
      </c>
      <c r="S553" s="22">
        <v>1.3200000999999999</v>
      </c>
      <c r="T553" s="22">
        <v>5.9999998999999998E-2</v>
      </c>
      <c r="U553" s="24">
        <v>5311</v>
      </c>
      <c r="V553" s="24">
        <v>4956</v>
      </c>
      <c r="W553" s="22">
        <v>3.1800001</v>
      </c>
      <c r="X553" s="22">
        <v>3.4100001</v>
      </c>
      <c r="Y553">
        <v>0</v>
      </c>
    </row>
    <row r="554" spans="1:25">
      <c r="A554">
        <v>54</v>
      </c>
      <c r="B554">
        <v>2008</v>
      </c>
      <c r="C554" t="s">
        <v>32</v>
      </c>
      <c r="D554" t="s">
        <v>59</v>
      </c>
      <c r="E554" s="24">
        <v>1811403</v>
      </c>
      <c r="F554" s="22">
        <v>13.2</v>
      </c>
      <c r="G554" s="24">
        <v>169758</v>
      </c>
      <c r="H554" s="22">
        <v>25.73</v>
      </c>
      <c r="I554" s="24">
        <v>534</v>
      </c>
      <c r="J554" s="24">
        <v>37356</v>
      </c>
      <c r="K554" s="24">
        <v>91400</v>
      </c>
      <c r="L554" s="22">
        <v>28.700001</v>
      </c>
      <c r="M554" s="22">
        <v>93.470000999999996</v>
      </c>
      <c r="N554" s="22">
        <v>3.25</v>
      </c>
      <c r="O554" s="22">
        <v>1.08</v>
      </c>
      <c r="P554" s="22">
        <v>0.16</v>
      </c>
      <c r="Q554" s="22">
        <v>0.63</v>
      </c>
      <c r="R554" s="22">
        <v>2.9999998999999999E-2</v>
      </c>
      <c r="S554" s="22">
        <v>1.3200000999999999</v>
      </c>
      <c r="T554" s="22">
        <v>5.9999998999999998E-2</v>
      </c>
      <c r="U554" s="24">
        <v>6285</v>
      </c>
      <c r="V554" s="24">
        <v>5689</v>
      </c>
      <c r="W554" s="22">
        <v>3.3499998999999998</v>
      </c>
      <c r="X554" s="22">
        <v>3.7</v>
      </c>
      <c r="Y554">
        <v>0</v>
      </c>
    </row>
    <row r="555" spans="1:25">
      <c r="A555">
        <v>54</v>
      </c>
      <c r="B555">
        <v>2009</v>
      </c>
      <c r="C555" t="s">
        <v>32</v>
      </c>
      <c r="D555" t="s">
        <v>59</v>
      </c>
      <c r="E555" s="24">
        <v>1811403</v>
      </c>
      <c r="F555" s="22">
        <v>13.2</v>
      </c>
      <c r="G555" s="24">
        <v>189540</v>
      </c>
      <c r="H555" s="22">
        <v>25.73</v>
      </c>
      <c r="I555" s="24">
        <v>534</v>
      </c>
      <c r="J555" s="24">
        <v>37356</v>
      </c>
      <c r="K555" s="24">
        <v>91400</v>
      </c>
      <c r="L555" s="22">
        <v>28.700001</v>
      </c>
      <c r="M555" s="22">
        <v>93.470000999999996</v>
      </c>
      <c r="N555" s="22">
        <v>3.25</v>
      </c>
      <c r="O555" s="22">
        <v>1.08</v>
      </c>
      <c r="P555" s="22">
        <v>0.16</v>
      </c>
      <c r="Q555" s="22">
        <v>0.63</v>
      </c>
      <c r="R555" s="22">
        <v>2.9999998999999999E-2</v>
      </c>
      <c r="S555" s="22">
        <v>1.3200000999999999</v>
      </c>
      <c r="T555" s="22">
        <v>5.9999998999999998E-2</v>
      </c>
      <c r="U555" s="24">
        <v>7629</v>
      </c>
      <c r="V555" s="24">
        <v>6847</v>
      </c>
      <c r="W555" s="22">
        <v>3.6099999</v>
      </c>
      <c r="X555" s="22">
        <v>4.0300001999999999</v>
      </c>
      <c r="Y555">
        <v>0</v>
      </c>
    </row>
    <row r="556" spans="1:25">
      <c r="A556">
        <v>54</v>
      </c>
      <c r="B556">
        <v>2010</v>
      </c>
      <c r="C556" t="s">
        <v>32</v>
      </c>
      <c r="D556" t="s">
        <v>59</v>
      </c>
      <c r="E556" s="24">
        <v>1852994</v>
      </c>
      <c r="F556" s="22">
        <v>12.85</v>
      </c>
      <c r="G556" s="24">
        <v>189162</v>
      </c>
      <c r="H556" s="22">
        <v>26.549999</v>
      </c>
      <c r="I556" s="24">
        <v>594</v>
      </c>
      <c r="J556" s="24">
        <v>40400</v>
      </c>
      <c r="K556" s="24">
        <v>97300</v>
      </c>
      <c r="L556" s="22">
        <v>29.299999</v>
      </c>
      <c r="M556" s="22">
        <v>93.160004000000001</v>
      </c>
      <c r="N556" s="22">
        <v>3.3499998999999998</v>
      </c>
      <c r="O556" s="22">
        <v>1.2</v>
      </c>
      <c r="P556" s="22">
        <v>0.19</v>
      </c>
      <c r="Q556" s="22">
        <v>0.66000002999999996</v>
      </c>
      <c r="R556" s="22">
        <v>0.02</v>
      </c>
      <c r="S556" s="22">
        <v>1.35</v>
      </c>
      <c r="T556" s="22">
        <v>5.9999998999999998E-2</v>
      </c>
      <c r="U556" s="24">
        <v>7670</v>
      </c>
      <c r="V556" s="24">
        <v>6859</v>
      </c>
      <c r="W556" s="22">
        <v>3.6300001000000002</v>
      </c>
      <c r="X556" s="22">
        <v>4.0500002000000004</v>
      </c>
      <c r="Y556">
        <v>0</v>
      </c>
    </row>
    <row r="557" spans="1:25">
      <c r="A557">
        <v>54</v>
      </c>
      <c r="B557">
        <v>2011</v>
      </c>
      <c r="C557" t="s">
        <v>32</v>
      </c>
      <c r="D557" t="s">
        <v>59</v>
      </c>
      <c r="E557" s="24">
        <v>1851420</v>
      </c>
      <c r="F557" s="22">
        <v>13.07</v>
      </c>
      <c r="G557" s="24">
        <v>200779</v>
      </c>
      <c r="H557" s="22">
        <v>27.48</v>
      </c>
      <c r="I557" s="24">
        <v>643</v>
      </c>
      <c r="J557" s="24">
        <v>41751</v>
      </c>
      <c r="K557" s="24">
        <v>103800</v>
      </c>
      <c r="L557" s="22">
        <v>28.9</v>
      </c>
      <c r="M557" s="22">
        <v>92.550003000000004</v>
      </c>
      <c r="N557" s="22">
        <v>3.26</v>
      </c>
      <c r="O557" s="22">
        <v>1.37</v>
      </c>
      <c r="P557" s="22">
        <v>0.15000000999999999</v>
      </c>
      <c r="Q557" s="22">
        <v>0.72000003000000001</v>
      </c>
      <c r="R557" s="22">
        <v>2.9999998999999999E-2</v>
      </c>
      <c r="S557" s="22">
        <v>1.85</v>
      </c>
      <c r="T557" s="22">
        <v>7.0000000000000007E-2</v>
      </c>
      <c r="U557" s="24">
        <v>8724</v>
      </c>
      <c r="V557" s="24">
        <v>7800</v>
      </c>
      <c r="W557" s="22">
        <v>3.8800001000000002</v>
      </c>
      <c r="X557" s="22">
        <v>4.3499999000000003</v>
      </c>
      <c r="Y557">
        <v>0</v>
      </c>
    </row>
    <row r="558" spans="1:25">
      <c r="A558">
        <v>54</v>
      </c>
      <c r="B558">
        <v>2012</v>
      </c>
      <c r="C558" t="s">
        <v>32</v>
      </c>
      <c r="D558" t="s">
        <v>59</v>
      </c>
      <c r="E558" s="24">
        <v>1851420</v>
      </c>
      <c r="F558" s="22">
        <v>13.07</v>
      </c>
      <c r="G558" s="24">
        <v>206178</v>
      </c>
      <c r="H558" s="22">
        <v>27.48</v>
      </c>
      <c r="I558" s="24">
        <v>643</v>
      </c>
      <c r="J558" s="24">
        <v>41751</v>
      </c>
      <c r="K558" s="24">
        <v>103800</v>
      </c>
      <c r="L558" s="22">
        <v>28.9</v>
      </c>
      <c r="M558" s="22">
        <v>92.550003000000004</v>
      </c>
      <c r="N558" s="22">
        <v>3.26</v>
      </c>
      <c r="O558" s="22">
        <v>1.37</v>
      </c>
      <c r="P558" s="22">
        <v>0.15000000999999999</v>
      </c>
      <c r="Q558" s="22">
        <v>0.72000003000000001</v>
      </c>
      <c r="R558" s="22">
        <v>2.9999998999999999E-2</v>
      </c>
      <c r="S558" s="22">
        <v>1.85</v>
      </c>
      <c r="T558" s="22">
        <v>7.0000000000000007E-2</v>
      </c>
      <c r="U558" s="24">
        <v>8968</v>
      </c>
      <c r="V558" s="24">
        <v>8020</v>
      </c>
      <c r="W558" s="22">
        <v>3.8900001</v>
      </c>
      <c r="X558" s="22">
        <v>4.3499999000000003</v>
      </c>
      <c r="Y558">
        <v>0</v>
      </c>
    </row>
    <row r="559" spans="1:25">
      <c r="A559">
        <v>54</v>
      </c>
      <c r="B559">
        <v>2013</v>
      </c>
      <c r="C559" t="s">
        <v>32</v>
      </c>
      <c r="D559" t="s">
        <v>59</v>
      </c>
      <c r="E559" s="24">
        <v>1851420</v>
      </c>
      <c r="F559" s="22">
        <v>13.07</v>
      </c>
      <c r="G559" s="24">
        <v>215359</v>
      </c>
      <c r="H559" s="22">
        <v>27.48</v>
      </c>
      <c r="I559" s="24">
        <v>643</v>
      </c>
      <c r="J559" s="24">
        <v>41751</v>
      </c>
      <c r="K559" s="24">
        <v>103800</v>
      </c>
      <c r="L559" s="22">
        <v>28.9</v>
      </c>
      <c r="M559" s="22">
        <v>92.550003000000004</v>
      </c>
      <c r="N559" s="22">
        <v>3.26</v>
      </c>
      <c r="O559" s="22">
        <v>1.37</v>
      </c>
      <c r="P559" s="22">
        <v>0.15000000999999999</v>
      </c>
      <c r="Q559" s="22">
        <v>0.72000003000000001</v>
      </c>
      <c r="R559" s="22">
        <v>2.9999998999999999E-2</v>
      </c>
      <c r="S559" s="22">
        <v>1.85</v>
      </c>
      <c r="T559" s="22">
        <v>7.0000000000000007E-2</v>
      </c>
      <c r="U559" s="24">
        <v>9359</v>
      </c>
      <c r="V559" s="24">
        <v>8354</v>
      </c>
      <c r="W559" s="22">
        <v>3.8800001000000002</v>
      </c>
      <c r="X559" s="22">
        <v>4.3499999000000003</v>
      </c>
      <c r="Y559">
        <v>0</v>
      </c>
    </row>
    <row r="560" spans="1:25">
      <c r="A560">
        <v>54</v>
      </c>
      <c r="B560">
        <v>2014</v>
      </c>
      <c r="C560" t="s">
        <v>32</v>
      </c>
      <c r="D560" t="s">
        <v>59</v>
      </c>
      <c r="E560" s="24">
        <v>1851420</v>
      </c>
      <c r="F560" s="22">
        <v>13.07</v>
      </c>
      <c r="G560" s="24">
        <v>220832</v>
      </c>
      <c r="H560" s="22">
        <v>27.48</v>
      </c>
      <c r="I560" s="24">
        <v>643</v>
      </c>
      <c r="J560" s="24">
        <v>41751</v>
      </c>
      <c r="K560" s="24">
        <v>103800</v>
      </c>
      <c r="L560" s="22">
        <v>28.9</v>
      </c>
      <c r="M560" s="22">
        <v>92.550003000000004</v>
      </c>
      <c r="N560" s="22">
        <v>3.26</v>
      </c>
      <c r="O560" s="22">
        <v>1.37</v>
      </c>
      <c r="P560" s="22">
        <v>0.15000000999999999</v>
      </c>
      <c r="Q560" s="22">
        <v>0.72000003000000001</v>
      </c>
      <c r="R560" s="22">
        <v>2.9999998999999999E-2</v>
      </c>
      <c r="S560" s="22">
        <v>1.85</v>
      </c>
      <c r="T560" s="22">
        <v>7.0000000000000007E-2</v>
      </c>
      <c r="U560" s="24">
        <v>9296</v>
      </c>
      <c r="V560" s="24">
        <v>8278</v>
      </c>
      <c r="W560" s="22">
        <v>3.75</v>
      </c>
      <c r="X560" s="22">
        <v>4.21</v>
      </c>
      <c r="Y560">
        <v>0</v>
      </c>
    </row>
    <row r="561" spans="1:25">
      <c r="A561">
        <v>54</v>
      </c>
      <c r="B561">
        <v>2015</v>
      </c>
      <c r="C561" t="s">
        <v>32</v>
      </c>
      <c r="D561" t="s">
        <v>59</v>
      </c>
      <c r="E561" s="24">
        <v>1851420</v>
      </c>
      <c r="F561" s="22">
        <v>13.07</v>
      </c>
      <c r="G561" s="24">
        <v>229104</v>
      </c>
      <c r="H561" s="22">
        <v>27.48</v>
      </c>
      <c r="I561" s="24">
        <v>643</v>
      </c>
      <c r="J561" s="24">
        <v>41751</v>
      </c>
      <c r="K561" s="24">
        <v>103800</v>
      </c>
      <c r="L561" s="22">
        <v>28.9</v>
      </c>
      <c r="M561" s="22">
        <v>92.550003000000004</v>
      </c>
      <c r="N561" s="22">
        <v>3.26</v>
      </c>
      <c r="O561" s="22">
        <v>1.37</v>
      </c>
      <c r="P561" s="22">
        <v>0.15000000999999999</v>
      </c>
      <c r="Q561" s="22">
        <v>0.72000003000000001</v>
      </c>
      <c r="R561" s="22">
        <v>2.9999998999999999E-2</v>
      </c>
      <c r="S561" s="22">
        <v>1.85</v>
      </c>
      <c r="T561" s="22">
        <v>7.0000000000000007E-2</v>
      </c>
      <c r="U561" s="24">
        <v>9303</v>
      </c>
      <c r="V561" s="24">
        <v>7921</v>
      </c>
      <c r="W561" s="22">
        <v>3.46</v>
      </c>
      <c r="X561" s="22">
        <v>4.0599999000000002</v>
      </c>
      <c r="Y561">
        <v>0</v>
      </c>
    </row>
    <row r="562" spans="1:25">
      <c r="A562">
        <v>54</v>
      </c>
      <c r="B562">
        <v>2016</v>
      </c>
      <c r="C562" t="s">
        <v>32</v>
      </c>
      <c r="D562" t="s">
        <v>59</v>
      </c>
      <c r="E562" s="24">
        <v>1851420</v>
      </c>
      <c r="F562" s="22">
        <v>13.07</v>
      </c>
      <c r="G562" s="24">
        <v>234658</v>
      </c>
      <c r="H562" s="22">
        <v>27.48</v>
      </c>
      <c r="I562" s="24">
        <v>643</v>
      </c>
      <c r="J562" s="24">
        <v>41751</v>
      </c>
      <c r="K562" s="24">
        <v>103800</v>
      </c>
      <c r="L562" s="22">
        <v>28.9</v>
      </c>
      <c r="M562" s="22">
        <v>92.550003000000004</v>
      </c>
      <c r="N562" s="22">
        <v>3.26</v>
      </c>
      <c r="O562" s="22">
        <v>1.37</v>
      </c>
      <c r="P562" s="22">
        <v>0.15000000999999999</v>
      </c>
      <c r="Q562" s="22">
        <v>0.72000003000000001</v>
      </c>
      <c r="R562" s="22">
        <v>2.9999998999999999E-2</v>
      </c>
      <c r="S562" s="22">
        <v>1.85</v>
      </c>
      <c r="T562" s="22">
        <v>7.0000000000000007E-2</v>
      </c>
      <c r="U562" s="24">
        <v>10314</v>
      </c>
      <c r="V562" s="24">
        <v>8268</v>
      </c>
      <c r="W562" s="22">
        <v>3.52</v>
      </c>
      <c r="X562" s="22">
        <v>4.4000000999999997</v>
      </c>
      <c r="Y562">
        <v>0</v>
      </c>
    </row>
    <row r="563" spans="1:25">
      <c r="A563">
        <v>55</v>
      </c>
      <c r="B563">
        <v>2000</v>
      </c>
      <c r="C563" t="s">
        <v>33</v>
      </c>
      <c r="D563" t="s">
        <v>59</v>
      </c>
      <c r="E563" s="24">
        <v>5363675</v>
      </c>
      <c r="F563" s="22">
        <v>8.6599997999999996</v>
      </c>
      <c r="G563" s="24">
        <v>447270</v>
      </c>
      <c r="H563" s="22">
        <v>31.57</v>
      </c>
      <c r="I563" s="24">
        <v>540</v>
      </c>
      <c r="J563" s="24">
        <v>43791</v>
      </c>
      <c r="K563" s="24">
        <v>112200</v>
      </c>
      <c r="L563" s="22">
        <v>23.4</v>
      </c>
      <c r="M563" s="22">
        <v>87.279999000000004</v>
      </c>
      <c r="N563" s="22">
        <v>5.5999999000000003</v>
      </c>
      <c r="O563" s="22">
        <v>3.5999998999999998</v>
      </c>
      <c r="P563" s="22">
        <v>0.81999999000000001</v>
      </c>
      <c r="Q563" s="22">
        <v>1.64</v>
      </c>
      <c r="R563" s="22">
        <v>2.9999998999999999E-2</v>
      </c>
      <c r="S563" s="22">
        <v>0.97000003000000001</v>
      </c>
      <c r="T563" s="22">
        <v>7.0000000000000007E-2</v>
      </c>
      <c r="U563" s="24">
        <v>16147</v>
      </c>
      <c r="V563" s="24">
        <v>14206</v>
      </c>
      <c r="W563" s="22">
        <v>3.1800001</v>
      </c>
      <c r="X563" s="22">
        <v>3.6099999</v>
      </c>
      <c r="Y563">
        <v>0</v>
      </c>
    </row>
    <row r="564" spans="1:25">
      <c r="A564">
        <v>55</v>
      </c>
      <c r="B564">
        <v>2001</v>
      </c>
      <c r="C564" t="s">
        <v>33</v>
      </c>
      <c r="D564" t="s">
        <v>59</v>
      </c>
      <c r="E564" s="24">
        <v>5363675</v>
      </c>
      <c r="F564" s="22">
        <v>8.6599997999999996</v>
      </c>
      <c r="G564" s="24">
        <v>634915</v>
      </c>
      <c r="H564" s="22">
        <v>31.57</v>
      </c>
      <c r="I564" s="24">
        <v>540</v>
      </c>
      <c r="J564" s="24">
        <v>43791</v>
      </c>
      <c r="K564" s="24">
        <v>112200</v>
      </c>
      <c r="L564" s="22">
        <v>23.4</v>
      </c>
      <c r="M564" s="22">
        <v>87.279999000000004</v>
      </c>
      <c r="N564" s="22">
        <v>5.5999999000000003</v>
      </c>
      <c r="O564" s="22">
        <v>3.5999998999999998</v>
      </c>
      <c r="P564" s="22">
        <v>0.81999999000000001</v>
      </c>
      <c r="Q564" s="22">
        <v>1.64</v>
      </c>
      <c r="R564" s="22">
        <v>2.9999998999999999E-2</v>
      </c>
      <c r="S564" s="22">
        <v>0.97000003000000001</v>
      </c>
      <c r="T564" s="22">
        <v>7.0000000000000007E-2</v>
      </c>
      <c r="U564" s="24">
        <v>22765</v>
      </c>
      <c r="V564" s="24">
        <v>17624</v>
      </c>
      <c r="W564" s="22">
        <v>2.78</v>
      </c>
      <c r="X564" s="22">
        <v>3.5899999</v>
      </c>
      <c r="Y564">
        <v>0</v>
      </c>
    </row>
    <row r="565" spans="1:25">
      <c r="A565">
        <v>55</v>
      </c>
      <c r="B565">
        <v>2002</v>
      </c>
      <c r="C565" t="s">
        <v>33</v>
      </c>
      <c r="D565" t="s">
        <v>59</v>
      </c>
      <c r="E565" s="24">
        <v>5363675</v>
      </c>
      <c r="F565" s="22">
        <v>8.6599997999999996</v>
      </c>
      <c r="G565" s="24">
        <v>664644</v>
      </c>
      <c r="H565" s="22">
        <v>31.57</v>
      </c>
      <c r="I565" s="24">
        <v>540</v>
      </c>
      <c r="J565" s="24">
        <v>43791</v>
      </c>
      <c r="K565" s="24">
        <v>112200</v>
      </c>
      <c r="L565" s="22">
        <v>23.4</v>
      </c>
      <c r="M565" s="22">
        <v>87.279999000000004</v>
      </c>
      <c r="N565" s="22">
        <v>5.5999999000000003</v>
      </c>
      <c r="O565" s="22">
        <v>3.5999998999999998</v>
      </c>
      <c r="P565" s="22">
        <v>0.81999999000000001</v>
      </c>
      <c r="Q565" s="22">
        <v>1.64</v>
      </c>
      <c r="R565" s="22">
        <v>2.9999998999999999E-2</v>
      </c>
      <c r="S565" s="22">
        <v>0.97000003000000001</v>
      </c>
      <c r="T565" s="22">
        <v>7.0000000000000007E-2</v>
      </c>
      <c r="U565" s="24">
        <v>23280</v>
      </c>
      <c r="V565" s="24">
        <v>14593</v>
      </c>
      <c r="W565" s="22">
        <v>2.2000000000000002</v>
      </c>
      <c r="X565" s="22">
        <v>3.5</v>
      </c>
      <c r="Y565">
        <v>0</v>
      </c>
    </row>
    <row r="566" spans="1:25">
      <c r="A566">
        <v>55</v>
      </c>
      <c r="B566">
        <v>2003</v>
      </c>
      <c r="C566" t="s">
        <v>33</v>
      </c>
      <c r="D566" t="s">
        <v>59</v>
      </c>
      <c r="E566" s="24">
        <v>5363675</v>
      </c>
      <c r="F566" s="22">
        <v>8.6599997999999996</v>
      </c>
      <c r="G566" s="24">
        <v>666748</v>
      </c>
      <c r="H566" s="22">
        <v>31.57</v>
      </c>
      <c r="I566" s="24">
        <v>540</v>
      </c>
      <c r="J566" s="24">
        <v>43791</v>
      </c>
      <c r="K566" s="24">
        <v>112200</v>
      </c>
      <c r="L566" s="22">
        <v>23.4</v>
      </c>
      <c r="M566" s="22">
        <v>87.279999000000004</v>
      </c>
      <c r="N566" s="22">
        <v>5.5999999000000003</v>
      </c>
      <c r="O566" s="22">
        <v>3.5999998999999998</v>
      </c>
      <c r="P566" s="22">
        <v>0.81999999000000001</v>
      </c>
      <c r="Q566" s="22">
        <v>1.64</v>
      </c>
      <c r="R566" s="22">
        <v>2.9999998999999999E-2</v>
      </c>
      <c r="S566" s="22">
        <v>0.97000003000000001</v>
      </c>
      <c r="T566" s="22">
        <v>7.0000000000000007E-2</v>
      </c>
      <c r="U566" s="24">
        <v>24318</v>
      </c>
      <c r="V566" s="24">
        <v>19325</v>
      </c>
      <c r="W566" s="22">
        <v>2.9000001000000002</v>
      </c>
      <c r="X566" s="22">
        <v>3.6500001000000002</v>
      </c>
      <c r="Y566">
        <v>0</v>
      </c>
    </row>
    <row r="567" spans="1:25">
      <c r="A567">
        <v>55</v>
      </c>
      <c r="B567">
        <v>2004</v>
      </c>
      <c r="C567" t="s">
        <v>33</v>
      </c>
      <c r="D567" t="s">
        <v>59</v>
      </c>
      <c r="E567" s="24">
        <v>5363675</v>
      </c>
      <c r="F567" s="22">
        <v>8.6599997999999996</v>
      </c>
      <c r="G567" s="24">
        <v>673558</v>
      </c>
      <c r="H567" s="22">
        <v>31.57</v>
      </c>
      <c r="I567" s="24">
        <v>540</v>
      </c>
      <c r="J567" s="24">
        <v>43791</v>
      </c>
      <c r="K567" s="24">
        <v>112200</v>
      </c>
      <c r="L567" s="22">
        <v>23.4</v>
      </c>
      <c r="M567" s="22">
        <v>87.279999000000004</v>
      </c>
      <c r="N567" s="22">
        <v>5.5999999000000003</v>
      </c>
      <c r="O567" s="22">
        <v>3.5999998999999998</v>
      </c>
      <c r="P567" s="22">
        <v>0.81999999000000001</v>
      </c>
      <c r="Q567" s="22">
        <v>1.64</v>
      </c>
      <c r="R567" s="22">
        <v>2.9999998999999999E-2</v>
      </c>
      <c r="S567" s="22">
        <v>0.97000003000000001</v>
      </c>
      <c r="T567" s="22">
        <v>7.0000000000000007E-2</v>
      </c>
      <c r="U567" s="24">
        <v>31412</v>
      </c>
      <c r="V567" s="24">
        <v>24328</v>
      </c>
      <c r="W567" s="22">
        <v>3.6099999</v>
      </c>
      <c r="X567" s="22">
        <v>4.6599997999999996</v>
      </c>
      <c r="Y567">
        <v>0</v>
      </c>
    </row>
    <row r="568" spans="1:25">
      <c r="A568">
        <v>55</v>
      </c>
      <c r="B568">
        <v>2005</v>
      </c>
      <c r="C568" t="s">
        <v>33</v>
      </c>
      <c r="D568" t="s">
        <v>59</v>
      </c>
      <c r="E568" s="24">
        <v>5599420</v>
      </c>
      <c r="F568" s="22">
        <v>7.23</v>
      </c>
      <c r="G568" s="24">
        <v>680369</v>
      </c>
      <c r="H568" s="22">
        <v>30.15</v>
      </c>
      <c r="I568" s="24">
        <v>700</v>
      </c>
      <c r="J568" s="24">
        <v>51569</v>
      </c>
      <c r="K568" s="24">
        <v>166100</v>
      </c>
      <c r="L568" s="22">
        <v>28.299999</v>
      </c>
      <c r="M568" s="22">
        <v>85.059997999999993</v>
      </c>
      <c r="N568" s="22">
        <v>5.8600000999999997</v>
      </c>
      <c r="O568" s="22">
        <v>4.9299998</v>
      </c>
      <c r="P568" s="22">
        <v>0.79000002000000003</v>
      </c>
      <c r="Q568" s="22">
        <v>2.0499999999999998</v>
      </c>
      <c r="R568" s="22">
        <v>0.02</v>
      </c>
      <c r="S568" s="22">
        <v>1.1799999000000001</v>
      </c>
      <c r="T568" s="22">
        <v>0.11</v>
      </c>
      <c r="U568" s="24">
        <v>26412</v>
      </c>
      <c r="V568" s="24">
        <v>19377</v>
      </c>
      <c r="W568" s="22">
        <v>2.8499998999999998</v>
      </c>
      <c r="X568" s="22">
        <v>3.8800001000000002</v>
      </c>
      <c r="Y568">
        <v>0</v>
      </c>
    </row>
    <row r="569" spans="1:25">
      <c r="A569">
        <v>55</v>
      </c>
      <c r="B569">
        <v>2006</v>
      </c>
      <c r="C569" t="s">
        <v>33</v>
      </c>
      <c r="D569" t="s">
        <v>59</v>
      </c>
      <c r="E569" s="24">
        <v>5599420</v>
      </c>
      <c r="F569" s="22">
        <v>7.23</v>
      </c>
      <c r="G569" s="24">
        <v>695233</v>
      </c>
      <c r="H569" s="22">
        <v>30.15</v>
      </c>
      <c r="I569" s="24">
        <v>700</v>
      </c>
      <c r="J569" s="24">
        <v>51569</v>
      </c>
      <c r="K569" s="24">
        <v>166100</v>
      </c>
      <c r="L569" s="22">
        <v>28.299999</v>
      </c>
      <c r="M569" s="22">
        <v>85.059997999999993</v>
      </c>
      <c r="N569" s="22">
        <v>5.8600000999999997</v>
      </c>
      <c r="O569" s="22">
        <v>4.9299998</v>
      </c>
      <c r="P569" s="22">
        <v>0.79000002000000003</v>
      </c>
      <c r="Q569" s="22">
        <v>2.0499999999999998</v>
      </c>
      <c r="R569" s="22">
        <v>0.02</v>
      </c>
      <c r="S569" s="22">
        <v>1.1799999000000001</v>
      </c>
      <c r="T569" s="22">
        <v>0.11</v>
      </c>
      <c r="U569" s="24">
        <v>25410</v>
      </c>
      <c r="V569" s="24">
        <v>19139</v>
      </c>
      <c r="W569" s="22">
        <v>2.75</v>
      </c>
      <c r="X569" s="22">
        <v>3.6500001000000002</v>
      </c>
      <c r="Y569">
        <v>0</v>
      </c>
    </row>
    <row r="570" spans="1:25">
      <c r="A570">
        <v>55</v>
      </c>
      <c r="B570">
        <v>2007</v>
      </c>
      <c r="C570" t="s">
        <v>33</v>
      </c>
      <c r="D570" t="s">
        <v>59</v>
      </c>
      <c r="E570" s="24">
        <v>5599420</v>
      </c>
      <c r="F570" s="22">
        <v>7.23</v>
      </c>
      <c r="G570" s="24">
        <v>707202</v>
      </c>
      <c r="H570" s="22">
        <v>30.15</v>
      </c>
      <c r="I570" s="24">
        <v>700</v>
      </c>
      <c r="J570" s="24">
        <v>51569</v>
      </c>
      <c r="K570" s="24">
        <v>166100</v>
      </c>
      <c r="L570" s="22">
        <v>28.299999</v>
      </c>
      <c r="M570" s="22">
        <v>85.059997999999993</v>
      </c>
      <c r="N570" s="22">
        <v>5.8600000999999997</v>
      </c>
      <c r="O570" s="22">
        <v>4.9299998</v>
      </c>
      <c r="P570" s="22">
        <v>0.79000002000000003</v>
      </c>
      <c r="Q570" s="22">
        <v>2.0499999999999998</v>
      </c>
      <c r="R570" s="22">
        <v>0.02</v>
      </c>
      <c r="S570" s="22">
        <v>1.1799999000000001</v>
      </c>
      <c r="T570" s="22">
        <v>0.11</v>
      </c>
      <c r="U570" s="24">
        <v>25908</v>
      </c>
      <c r="V570" s="24">
        <v>16396</v>
      </c>
      <c r="W570" s="22">
        <v>2.3199999</v>
      </c>
      <c r="X570" s="22">
        <v>3.6600001</v>
      </c>
      <c r="Y570">
        <v>0</v>
      </c>
    </row>
    <row r="571" spans="1:25">
      <c r="A571">
        <v>55</v>
      </c>
      <c r="B571">
        <v>2008</v>
      </c>
      <c r="C571" t="s">
        <v>33</v>
      </c>
      <c r="D571" t="s">
        <v>59</v>
      </c>
      <c r="E571" s="24">
        <v>5599420</v>
      </c>
      <c r="F571" s="22">
        <v>7.23</v>
      </c>
      <c r="G571" s="24">
        <v>714205</v>
      </c>
      <c r="H571" s="22">
        <v>30.15</v>
      </c>
      <c r="I571" s="24">
        <v>700</v>
      </c>
      <c r="J571" s="24">
        <v>51569</v>
      </c>
      <c r="K571" s="24">
        <v>166100</v>
      </c>
      <c r="L571" s="22">
        <v>28.299999</v>
      </c>
      <c r="M571" s="22">
        <v>85.059997999999993</v>
      </c>
      <c r="N571" s="22">
        <v>5.8600000999999997</v>
      </c>
      <c r="O571" s="22">
        <v>4.9299998</v>
      </c>
      <c r="P571" s="22">
        <v>0.79000002000000003</v>
      </c>
      <c r="Q571" s="22">
        <v>2.0499999999999998</v>
      </c>
      <c r="R571" s="22">
        <v>0.02</v>
      </c>
      <c r="S571" s="22">
        <v>1.1799999000000001</v>
      </c>
      <c r="T571" s="22">
        <v>0.11</v>
      </c>
      <c r="U571" s="24">
        <v>27927</v>
      </c>
      <c r="V571" s="24">
        <v>16570</v>
      </c>
      <c r="W571" s="22">
        <v>2.3199999</v>
      </c>
      <c r="X571" s="22">
        <v>3.9100001</v>
      </c>
      <c r="Y571">
        <v>0</v>
      </c>
    </row>
    <row r="572" spans="1:25">
      <c r="A572">
        <v>55</v>
      </c>
      <c r="B572">
        <v>2009</v>
      </c>
      <c r="C572" t="s">
        <v>33</v>
      </c>
      <c r="D572" t="s">
        <v>59</v>
      </c>
      <c r="E572" s="24">
        <v>5599420</v>
      </c>
      <c r="F572" s="22">
        <v>7.23</v>
      </c>
      <c r="G572" s="24">
        <v>721207</v>
      </c>
      <c r="H572" s="22">
        <v>30.15</v>
      </c>
      <c r="I572" s="24">
        <v>700</v>
      </c>
      <c r="J572" s="24">
        <v>51569</v>
      </c>
      <c r="K572" s="24">
        <v>166100</v>
      </c>
      <c r="L572" s="22">
        <v>28.299999</v>
      </c>
      <c r="M572" s="22">
        <v>85.059997999999993</v>
      </c>
      <c r="N572" s="22">
        <v>5.8600000999999997</v>
      </c>
      <c r="O572" s="22">
        <v>4.9299998</v>
      </c>
      <c r="P572" s="22">
        <v>0.79000002000000003</v>
      </c>
      <c r="Q572" s="22">
        <v>2.0499999999999998</v>
      </c>
      <c r="R572" s="22">
        <v>0.02</v>
      </c>
      <c r="S572" s="22">
        <v>1.1799999000000001</v>
      </c>
      <c r="T572" s="22">
        <v>0.11</v>
      </c>
      <c r="U572" s="24">
        <v>27093</v>
      </c>
      <c r="V572" s="24">
        <v>15566</v>
      </c>
      <c r="W572" s="22">
        <v>2.1600001</v>
      </c>
      <c r="X572" s="22">
        <v>3.76</v>
      </c>
      <c r="Y572">
        <v>0</v>
      </c>
    </row>
    <row r="573" spans="1:25">
      <c r="A573">
        <v>55</v>
      </c>
      <c r="B573">
        <v>2010</v>
      </c>
      <c r="C573" t="s">
        <v>33</v>
      </c>
      <c r="D573" t="s">
        <v>59</v>
      </c>
      <c r="E573" s="24">
        <v>5686986</v>
      </c>
      <c r="F573" s="22">
        <v>8.3599996999999995</v>
      </c>
      <c r="G573" s="24">
        <v>728210</v>
      </c>
      <c r="H573" s="22">
        <v>31.940000999999999</v>
      </c>
      <c r="I573" s="24">
        <v>749</v>
      </c>
      <c r="J573" s="24">
        <v>52627</v>
      </c>
      <c r="K573" s="24">
        <v>169000</v>
      </c>
      <c r="L573" s="22">
        <v>29.200001</v>
      </c>
      <c r="M573" s="22">
        <v>83.32</v>
      </c>
      <c r="N573" s="22">
        <v>6.1700001000000002</v>
      </c>
      <c r="O573" s="22">
        <v>5.9099997999999996</v>
      </c>
      <c r="P573" s="22">
        <v>0.85000001999999997</v>
      </c>
      <c r="Q573" s="22">
        <v>2.25</v>
      </c>
      <c r="R573" s="22">
        <v>2.9999998999999999E-2</v>
      </c>
      <c r="S573" s="22">
        <v>1.4</v>
      </c>
      <c r="T573" s="22">
        <v>7.0000000000000007E-2</v>
      </c>
      <c r="U573" s="24">
        <v>26802</v>
      </c>
      <c r="V573" s="24">
        <v>15225</v>
      </c>
      <c r="W573" s="22">
        <v>2.0899999</v>
      </c>
      <c r="X573" s="22">
        <v>3.6800001</v>
      </c>
      <c r="Y573">
        <v>0</v>
      </c>
    </row>
    <row r="574" spans="1:25">
      <c r="A574">
        <v>55</v>
      </c>
      <c r="B574">
        <v>2011</v>
      </c>
      <c r="C574" t="s">
        <v>33</v>
      </c>
      <c r="D574" t="s">
        <v>59</v>
      </c>
      <c r="E574" s="24">
        <v>5742117</v>
      </c>
      <c r="F574" s="22">
        <v>8.6300001000000002</v>
      </c>
      <c r="G574" s="24">
        <v>738132</v>
      </c>
      <c r="H574" s="22">
        <v>32.700001</v>
      </c>
      <c r="I574" s="24">
        <v>776</v>
      </c>
      <c r="J574" s="24">
        <v>53357</v>
      </c>
      <c r="K574" s="24">
        <v>165800</v>
      </c>
      <c r="L574" s="22">
        <v>28.9</v>
      </c>
      <c r="M574" s="22">
        <v>82.370002999999997</v>
      </c>
      <c r="N574" s="22">
        <v>6.1700001000000002</v>
      </c>
      <c r="O574" s="22">
        <v>6.3499999000000003</v>
      </c>
      <c r="P574" s="22">
        <v>0.80000000999999998</v>
      </c>
      <c r="Q574" s="22">
        <v>2.4900000000000002</v>
      </c>
      <c r="R574" s="22">
        <v>0.02</v>
      </c>
      <c r="S574" s="22">
        <v>1.73</v>
      </c>
      <c r="T574" s="22">
        <v>7.0000000000000007E-2</v>
      </c>
      <c r="U574" s="24">
        <v>28047</v>
      </c>
      <c r="V574" s="24">
        <v>15869</v>
      </c>
      <c r="W574" s="22">
        <v>2.1500001000000002</v>
      </c>
      <c r="X574" s="22">
        <v>3.8</v>
      </c>
      <c r="Y574">
        <v>0</v>
      </c>
    </row>
    <row r="575" spans="1:25">
      <c r="A575">
        <v>55</v>
      </c>
      <c r="B575">
        <v>2012</v>
      </c>
      <c r="C575" t="s">
        <v>33</v>
      </c>
      <c r="D575" t="s">
        <v>59</v>
      </c>
      <c r="E575" s="24">
        <v>5742117</v>
      </c>
      <c r="F575" s="22">
        <v>8.6300001000000002</v>
      </c>
      <c r="G575" s="24">
        <v>748053</v>
      </c>
      <c r="H575" s="22">
        <v>32.700001</v>
      </c>
      <c r="I575" s="24">
        <v>776</v>
      </c>
      <c r="J575" s="24">
        <v>53357</v>
      </c>
      <c r="K575" s="24">
        <v>165800</v>
      </c>
      <c r="L575" s="22">
        <v>28.9</v>
      </c>
      <c r="M575" s="22">
        <v>82.370002999999997</v>
      </c>
      <c r="N575" s="22">
        <v>6.1700001000000002</v>
      </c>
      <c r="O575" s="22">
        <v>6.3499999000000003</v>
      </c>
      <c r="P575" s="22">
        <v>0.80000000999999998</v>
      </c>
      <c r="Q575" s="22">
        <v>2.4900000000000002</v>
      </c>
      <c r="R575" s="22">
        <v>0.02</v>
      </c>
      <c r="S575" s="22">
        <v>1.73</v>
      </c>
      <c r="T575" s="22">
        <v>7.0000000000000007E-2</v>
      </c>
      <c r="U575" s="24">
        <v>28183</v>
      </c>
      <c r="V575" s="24">
        <v>15986</v>
      </c>
      <c r="W575" s="22">
        <v>2.1400001</v>
      </c>
      <c r="X575" s="22">
        <v>3.77</v>
      </c>
      <c r="Y575">
        <v>0</v>
      </c>
    </row>
    <row r="576" spans="1:25">
      <c r="A576">
        <v>55</v>
      </c>
      <c r="B576">
        <v>2013</v>
      </c>
      <c r="C576" t="s">
        <v>33</v>
      </c>
      <c r="D576" t="s">
        <v>59</v>
      </c>
      <c r="E576" s="24">
        <v>5742117</v>
      </c>
      <c r="F576" s="22">
        <v>8.6300001000000002</v>
      </c>
      <c r="G576" s="24">
        <v>757975</v>
      </c>
      <c r="H576" s="22">
        <v>32.700001</v>
      </c>
      <c r="I576" s="24">
        <v>776</v>
      </c>
      <c r="J576" s="24">
        <v>53357</v>
      </c>
      <c r="K576" s="24">
        <v>165800</v>
      </c>
      <c r="L576" s="22">
        <v>28.9</v>
      </c>
      <c r="M576" s="22">
        <v>82.370002999999997</v>
      </c>
      <c r="N576" s="22">
        <v>6.1700001000000002</v>
      </c>
      <c r="O576" s="22">
        <v>6.3499999000000003</v>
      </c>
      <c r="P576" s="22">
        <v>0.80000000999999998</v>
      </c>
      <c r="Q576" s="22">
        <v>2.4900000000000002</v>
      </c>
      <c r="R576" s="22">
        <v>0.02</v>
      </c>
      <c r="S576" s="22">
        <v>1.73</v>
      </c>
      <c r="T576" s="22">
        <v>7.0000000000000007E-2</v>
      </c>
      <c r="U576" s="24">
        <v>28515</v>
      </c>
      <c r="V576" s="24">
        <v>15909</v>
      </c>
      <c r="W576" s="22">
        <v>2.0999998999999998</v>
      </c>
      <c r="X576" s="22">
        <v>3.76</v>
      </c>
      <c r="Y576">
        <v>0</v>
      </c>
    </row>
    <row r="577" spans="1:25">
      <c r="A577">
        <v>55</v>
      </c>
      <c r="B577">
        <v>2014</v>
      </c>
      <c r="C577" t="s">
        <v>33</v>
      </c>
      <c r="D577" t="s">
        <v>59</v>
      </c>
      <c r="E577" s="24">
        <v>5742117</v>
      </c>
      <c r="F577" s="22">
        <v>8.6300001000000002</v>
      </c>
      <c r="G577" s="24">
        <v>767896</v>
      </c>
      <c r="H577" s="22">
        <v>32.700001</v>
      </c>
      <c r="I577" s="24">
        <v>776</v>
      </c>
      <c r="J577" s="24">
        <v>53357</v>
      </c>
      <c r="K577" s="24">
        <v>165800</v>
      </c>
      <c r="L577" s="22">
        <v>28.9</v>
      </c>
      <c r="M577" s="22">
        <v>82.370002999999997</v>
      </c>
      <c r="N577" s="22">
        <v>6.1700001000000002</v>
      </c>
      <c r="O577" s="22">
        <v>6.3499999000000003</v>
      </c>
      <c r="P577" s="22">
        <v>0.80000000999999998</v>
      </c>
      <c r="Q577" s="22">
        <v>2.4900000000000002</v>
      </c>
      <c r="R577" s="22">
        <v>0.02</v>
      </c>
      <c r="S577" s="22">
        <v>1.73</v>
      </c>
      <c r="T577" s="22">
        <v>7.0000000000000007E-2</v>
      </c>
      <c r="U577" s="24">
        <v>29320</v>
      </c>
      <c r="V577" s="24">
        <v>16166</v>
      </c>
      <c r="W577" s="22">
        <v>2.1099999</v>
      </c>
      <c r="X577" s="22">
        <v>3.8199999</v>
      </c>
      <c r="Y577">
        <v>0</v>
      </c>
    </row>
    <row r="578" spans="1:25">
      <c r="A578">
        <v>55</v>
      </c>
      <c r="B578">
        <v>2015</v>
      </c>
      <c r="C578" t="s">
        <v>33</v>
      </c>
      <c r="D578" t="s">
        <v>59</v>
      </c>
      <c r="E578" s="24">
        <v>5742117</v>
      </c>
      <c r="F578" s="22">
        <v>8.6300001000000002</v>
      </c>
      <c r="G578" s="24">
        <v>777818</v>
      </c>
      <c r="H578" s="22">
        <v>32.700001</v>
      </c>
      <c r="I578" s="24">
        <v>776</v>
      </c>
      <c r="J578" s="24">
        <v>53357</v>
      </c>
      <c r="K578" s="24">
        <v>165800</v>
      </c>
      <c r="L578" s="22">
        <v>28.9</v>
      </c>
      <c r="M578" s="22">
        <v>82.370002999999997</v>
      </c>
      <c r="N578" s="22">
        <v>6.1700001000000002</v>
      </c>
      <c r="O578" s="22">
        <v>6.3499999000000003</v>
      </c>
      <c r="P578" s="22">
        <v>0.80000000999999998</v>
      </c>
      <c r="Q578" s="22">
        <v>2.4900000000000002</v>
      </c>
      <c r="R578" s="22">
        <v>0.02</v>
      </c>
      <c r="S578" s="22">
        <v>1.73</v>
      </c>
      <c r="T578" s="22">
        <v>7.0000000000000007E-2</v>
      </c>
      <c r="U578" s="24">
        <v>27591</v>
      </c>
      <c r="V578" s="24">
        <v>15715</v>
      </c>
      <c r="W578" s="22">
        <v>2.02</v>
      </c>
      <c r="X578" s="22">
        <v>3.55</v>
      </c>
      <c r="Y578">
        <v>0</v>
      </c>
    </row>
    <row r="579" spans="1:25">
      <c r="A579">
        <v>55</v>
      </c>
      <c r="B579">
        <v>2016</v>
      </c>
      <c r="C579" t="s">
        <v>33</v>
      </c>
      <c r="D579" t="s">
        <v>59</v>
      </c>
      <c r="E579" s="24">
        <v>5742117</v>
      </c>
      <c r="F579" s="22">
        <v>8.6300001000000002</v>
      </c>
      <c r="G579" s="24">
        <v>787739</v>
      </c>
      <c r="H579" s="22">
        <v>32.700001</v>
      </c>
      <c r="I579" s="24">
        <v>776</v>
      </c>
      <c r="J579" s="24">
        <v>53357</v>
      </c>
      <c r="K579" s="24">
        <v>165800</v>
      </c>
      <c r="L579" s="22">
        <v>28.9</v>
      </c>
      <c r="M579" s="22">
        <v>82.370002999999997</v>
      </c>
      <c r="N579" s="22">
        <v>6.1700001000000002</v>
      </c>
      <c r="O579" s="22">
        <v>6.3499999000000003</v>
      </c>
      <c r="P579" s="22">
        <v>0.80000000999999998</v>
      </c>
      <c r="Q579" s="22">
        <v>2.4900000000000002</v>
      </c>
      <c r="R579" s="22">
        <v>0.02</v>
      </c>
      <c r="S579" s="22">
        <v>1.73</v>
      </c>
      <c r="T579" s="22">
        <v>7.0000000000000007E-2</v>
      </c>
      <c r="U579" s="24">
        <v>26508</v>
      </c>
      <c r="V579" s="24">
        <v>14871</v>
      </c>
      <c r="W579" s="22">
        <v>1.89</v>
      </c>
      <c r="X579" s="22">
        <v>3.3699998999999998</v>
      </c>
      <c r="Y579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8043-D107-504C-8BFA-6CABE55D2A45}">
  <dimension ref="A1:R54"/>
  <sheetViews>
    <sheetView zoomScale="106" zoomScaleNormal="106" workbookViewId="0"/>
  </sheetViews>
  <sheetFormatPr baseColWidth="10" defaultColWidth="11" defaultRowHeight="16"/>
  <cols>
    <col min="1" max="1" width="18" style="4" bestFit="1" customWidth="1"/>
    <col min="2" max="2" width="12" customWidth="1"/>
    <col min="7" max="7" width="14" style="4" customWidth="1"/>
    <col min="8" max="12" width="11.1640625" style="4" customWidth="1"/>
    <col min="13" max="13" width="10.83203125" style="4"/>
    <col min="16" max="16" width="10.83203125" customWidth="1"/>
    <col min="17" max="17" width="13" style="4" bestFit="1" customWidth="1"/>
    <col min="18" max="18" width="11.1640625" style="4" bestFit="1" customWidth="1"/>
  </cols>
  <sheetData>
    <row r="1" spans="1:18">
      <c r="A1" s="16" t="s">
        <v>70</v>
      </c>
      <c r="G1" s="16" t="s">
        <v>71</v>
      </c>
      <c r="Q1" s="13"/>
      <c r="R1" s="12"/>
    </row>
    <row r="2" spans="1:18">
      <c r="A2" s="16" t="s">
        <v>60</v>
      </c>
      <c r="B2" s="2" t="s">
        <v>61</v>
      </c>
      <c r="G2" s="15" t="s">
        <v>60</v>
      </c>
      <c r="H2" s="19" t="s">
        <v>62</v>
      </c>
      <c r="J2" s="12"/>
      <c r="K2" s="12"/>
      <c r="L2" s="13"/>
      <c r="M2" s="12"/>
      <c r="N2" s="2"/>
      <c r="Q2" s="13"/>
      <c r="R2" s="12"/>
    </row>
    <row r="3" spans="1:18">
      <c r="A3" t="s">
        <v>14</v>
      </c>
      <c r="B3" s="20">
        <v>0.58999997000000004</v>
      </c>
      <c r="G3" t="s">
        <v>19</v>
      </c>
      <c r="H3" s="20">
        <v>-3.8399999</v>
      </c>
      <c r="K3" s="11"/>
      <c r="L3" s="14"/>
      <c r="M3" s="6"/>
      <c r="N3" s="3"/>
      <c r="R3" s="5"/>
    </row>
    <row r="4" spans="1:18">
      <c r="A4" t="s">
        <v>17</v>
      </c>
      <c r="B4" s="20">
        <v>0.86000001000000004</v>
      </c>
      <c r="G4" t="s">
        <v>13</v>
      </c>
      <c r="H4" s="20">
        <v>-2.2799999000000004</v>
      </c>
      <c r="K4" s="11"/>
      <c r="L4" s="14"/>
      <c r="M4" s="6"/>
      <c r="N4" s="3"/>
      <c r="R4" s="5"/>
    </row>
    <row r="5" spans="1:18">
      <c r="A5" t="s">
        <v>30</v>
      </c>
      <c r="B5" s="20">
        <v>0.93000000999999999</v>
      </c>
      <c r="G5" t="s">
        <v>20</v>
      </c>
      <c r="H5" s="20">
        <v>-1.7400000000000002</v>
      </c>
      <c r="K5" s="11"/>
      <c r="L5" s="14"/>
      <c r="M5" s="6"/>
      <c r="N5" s="3"/>
      <c r="R5" s="5"/>
    </row>
    <row r="6" spans="1:18">
      <c r="A6" t="s">
        <v>25</v>
      </c>
      <c r="B6" s="20">
        <v>1.1000000000000001</v>
      </c>
      <c r="G6" t="s">
        <v>25</v>
      </c>
      <c r="H6" s="20">
        <v>-1.4499999999999997</v>
      </c>
      <c r="K6" s="11"/>
      <c r="L6" s="14"/>
      <c r="M6" s="6"/>
      <c r="N6" s="3"/>
      <c r="R6" s="5"/>
    </row>
    <row r="7" spans="1:18">
      <c r="A7" t="s">
        <v>12</v>
      </c>
      <c r="B7" s="20">
        <v>1.52</v>
      </c>
      <c r="G7" t="s">
        <v>33</v>
      </c>
      <c r="H7" s="20">
        <v>-1.2900001000000001</v>
      </c>
      <c r="J7" s="7"/>
      <c r="K7" s="7"/>
      <c r="L7" s="7"/>
      <c r="M7" s="6"/>
      <c r="N7" s="3"/>
      <c r="R7" s="5"/>
    </row>
    <row r="8" spans="1:18">
      <c r="A8" t="s">
        <v>7</v>
      </c>
      <c r="B8" s="20">
        <v>1.58</v>
      </c>
      <c r="G8" t="s">
        <v>26</v>
      </c>
      <c r="H8" s="20">
        <v>-1.2599999999999998</v>
      </c>
      <c r="J8" s="7"/>
      <c r="K8" s="7"/>
      <c r="L8" s="7"/>
      <c r="M8" s="6"/>
      <c r="N8" s="3"/>
      <c r="R8" s="5"/>
    </row>
    <row r="9" spans="1:18">
      <c r="A9" t="s">
        <v>26</v>
      </c>
      <c r="B9" s="20">
        <v>1.77</v>
      </c>
      <c r="G9" t="s">
        <v>21</v>
      </c>
      <c r="H9" s="20">
        <v>-1.0600000000000005</v>
      </c>
      <c r="J9" s="7"/>
      <c r="K9" s="7"/>
      <c r="L9" s="7"/>
      <c r="M9" s="6"/>
      <c r="N9" s="3"/>
      <c r="R9" s="5"/>
    </row>
    <row r="10" spans="1:18">
      <c r="A10" t="s">
        <v>0</v>
      </c>
      <c r="B10" s="20">
        <v>1.8200000999999999</v>
      </c>
      <c r="G10" t="s">
        <v>31</v>
      </c>
      <c r="H10" s="20">
        <v>-1.0500002000000004</v>
      </c>
      <c r="J10" s="7"/>
      <c r="K10" s="7"/>
      <c r="L10" s="7"/>
      <c r="M10" s="6"/>
      <c r="N10" s="3"/>
      <c r="R10" s="5"/>
    </row>
    <row r="11" spans="1:18">
      <c r="A11" t="s">
        <v>33</v>
      </c>
      <c r="B11" s="20">
        <v>1.89</v>
      </c>
      <c r="G11" t="s">
        <v>6</v>
      </c>
      <c r="H11" s="20">
        <v>-0.96000010000000024</v>
      </c>
      <c r="J11" s="7"/>
      <c r="K11" s="7"/>
      <c r="L11" s="7"/>
      <c r="M11" s="6"/>
      <c r="N11" s="3"/>
      <c r="R11" s="5"/>
    </row>
    <row r="12" spans="1:18">
      <c r="A12" t="s">
        <v>9</v>
      </c>
      <c r="B12" s="20">
        <v>2.0099999999999998</v>
      </c>
      <c r="G12" t="s">
        <v>3</v>
      </c>
      <c r="H12" s="20">
        <v>-0.90000010000000019</v>
      </c>
      <c r="I12" s="5"/>
      <c r="J12" s="5"/>
      <c r="K12" s="5"/>
      <c r="L12" s="5"/>
      <c r="M12" s="6"/>
      <c r="N12" s="3"/>
      <c r="R12" s="5"/>
    </row>
    <row r="13" spans="1:18">
      <c r="A13" t="s">
        <v>18</v>
      </c>
      <c r="B13" s="20">
        <v>2.1700001000000002</v>
      </c>
      <c r="G13" t="s">
        <v>5</v>
      </c>
      <c r="H13" s="20">
        <v>-0.3199999</v>
      </c>
      <c r="I13" s="5"/>
      <c r="J13" s="5"/>
      <c r="K13" s="5"/>
      <c r="L13" s="5"/>
      <c r="M13" s="6"/>
      <c r="N13" s="3"/>
      <c r="R13" s="5"/>
    </row>
    <row r="14" spans="1:18">
      <c r="A14" t="s">
        <v>11</v>
      </c>
      <c r="B14" s="20">
        <v>2.2599999999999998</v>
      </c>
      <c r="G14" t="s">
        <v>4</v>
      </c>
      <c r="H14" s="20">
        <v>-0.17000009999999932</v>
      </c>
      <c r="I14" s="5"/>
      <c r="J14" s="5"/>
      <c r="K14" s="5"/>
      <c r="L14" s="5"/>
      <c r="M14" s="6"/>
      <c r="N14" s="3"/>
      <c r="R14" s="5"/>
    </row>
    <row r="15" spans="1:18">
      <c r="A15" t="s">
        <v>10</v>
      </c>
      <c r="B15" s="20">
        <v>2.2999999999999998</v>
      </c>
      <c r="G15" t="s">
        <v>0</v>
      </c>
      <c r="H15" s="20">
        <v>3.0000099999999863E-2</v>
      </c>
      <c r="I15" s="5"/>
      <c r="J15" s="5"/>
      <c r="K15" s="5"/>
      <c r="L15" s="5"/>
      <c r="M15" s="6"/>
      <c r="N15" s="3"/>
      <c r="R15" s="5"/>
    </row>
    <row r="16" spans="1:18">
      <c r="A16" t="s">
        <v>5</v>
      </c>
      <c r="B16" s="20">
        <v>2.5299999999999998</v>
      </c>
      <c r="G16" t="s">
        <v>18</v>
      </c>
      <c r="H16" s="20">
        <v>0.17000010000000021</v>
      </c>
      <c r="I16" s="5"/>
      <c r="J16" s="5"/>
      <c r="K16" s="5"/>
      <c r="L16" s="5"/>
      <c r="M16" s="6"/>
      <c r="N16" s="3"/>
      <c r="R16" s="5"/>
    </row>
    <row r="17" spans="1:18">
      <c r="A17" t="s">
        <v>3</v>
      </c>
      <c r="B17" s="20">
        <v>2.75</v>
      </c>
      <c r="G17" t="s">
        <v>17</v>
      </c>
      <c r="H17" s="20">
        <v>0.42000001000000003</v>
      </c>
      <c r="I17" s="5"/>
      <c r="J17" s="5"/>
      <c r="K17" s="5"/>
      <c r="L17" s="5"/>
      <c r="M17" s="6"/>
      <c r="N17" s="3"/>
      <c r="R17" s="5"/>
    </row>
    <row r="18" spans="1:18">
      <c r="A18" t="s">
        <v>16</v>
      </c>
      <c r="B18" s="20">
        <v>2.8499998999999998</v>
      </c>
      <c r="G18" t="s">
        <v>14</v>
      </c>
      <c r="H18" s="20">
        <v>0.57999997020000005</v>
      </c>
      <c r="I18" s="5"/>
      <c r="J18" s="5"/>
      <c r="K18" s="5"/>
      <c r="L18" s="5"/>
      <c r="M18" s="6"/>
      <c r="N18" s="3"/>
      <c r="R18" s="5"/>
    </row>
    <row r="19" spans="1:18">
      <c r="A19" t="s">
        <v>27</v>
      </c>
      <c r="B19" s="20">
        <v>3.0699999</v>
      </c>
      <c r="G19" t="s">
        <v>30</v>
      </c>
      <c r="H19" s="20">
        <v>0.58000001999999995</v>
      </c>
      <c r="I19" s="5"/>
      <c r="J19" s="5"/>
      <c r="K19" s="5"/>
      <c r="L19" s="5"/>
      <c r="M19" s="6"/>
      <c r="N19" s="3"/>
      <c r="R19" s="5"/>
    </row>
    <row r="20" spans="1:18">
      <c r="A20" t="s">
        <v>20</v>
      </c>
      <c r="B20" s="20">
        <v>3.1800001</v>
      </c>
      <c r="G20" t="s">
        <v>10</v>
      </c>
      <c r="H20" s="20">
        <v>0.83999999999999986</v>
      </c>
      <c r="I20" s="5"/>
      <c r="J20" s="5"/>
      <c r="K20" s="5"/>
      <c r="L20" s="5"/>
      <c r="M20" s="6"/>
      <c r="N20" s="3"/>
      <c r="R20" s="5"/>
    </row>
    <row r="21" spans="1:18">
      <c r="A21" t="s">
        <v>13</v>
      </c>
      <c r="B21" s="20">
        <v>3.28</v>
      </c>
      <c r="G21" t="s">
        <v>15</v>
      </c>
      <c r="H21" s="20">
        <v>0.85000009999999993</v>
      </c>
      <c r="I21" s="5"/>
      <c r="J21" s="5"/>
      <c r="K21" s="5"/>
      <c r="L21" s="5"/>
      <c r="M21" s="6"/>
      <c r="N21" s="3"/>
      <c r="R21" s="5"/>
    </row>
    <row r="22" spans="1:18">
      <c r="A22" t="s">
        <v>19</v>
      </c>
      <c r="B22" s="20">
        <v>3.4100001</v>
      </c>
      <c r="G22" t="s">
        <v>16</v>
      </c>
      <c r="H22" s="20">
        <v>0.9099997999999998</v>
      </c>
      <c r="I22" s="5"/>
      <c r="J22" s="5"/>
      <c r="K22" s="5"/>
      <c r="L22" s="5"/>
      <c r="M22" s="6"/>
      <c r="N22" s="3"/>
      <c r="R22" s="5"/>
    </row>
    <row r="23" spans="1:18">
      <c r="A23" t="s">
        <v>23</v>
      </c>
      <c r="B23" s="20">
        <v>3.49</v>
      </c>
      <c r="G23" t="s">
        <v>7</v>
      </c>
      <c r="H23" s="20">
        <v>1.02</v>
      </c>
      <c r="I23" s="5"/>
      <c r="J23" s="5"/>
      <c r="K23" s="5"/>
      <c r="L23" s="5"/>
      <c r="M23" s="6"/>
      <c r="N23" s="3"/>
      <c r="R23" s="5"/>
    </row>
    <row r="24" spans="1:18">
      <c r="A24" t="s">
        <v>32</v>
      </c>
      <c r="B24" s="20">
        <v>3.52</v>
      </c>
      <c r="G24" t="s">
        <v>8</v>
      </c>
      <c r="H24" s="20">
        <v>1.2000003000000001</v>
      </c>
      <c r="I24" s="5"/>
      <c r="J24" s="5"/>
      <c r="K24" s="5"/>
      <c r="L24" s="5"/>
      <c r="M24" s="6"/>
      <c r="N24" s="3"/>
      <c r="R24" s="5"/>
    </row>
    <row r="25" spans="1:18">
      <c r="A25" t="s">
        <v>15</v>
      </c>
      <c r="B25" s="20">
        <v>3.96</v>
      </c>
      <c r="G25" t="s">
        <v>23</v>
      </c>
      <c r="H25" s="20">
        <v>1.3599999</v>
      </c>
      <c r="I25" s="5"/>
      <c r="J25" s="5"/>
      <c r="K25" s="5"/>
      <c r="L25" s="5"/>
      <c r="M25" s="6"/>
      <c r="N25" s="3"/>
      <c r="R25" s="5"/>
    </row>
    <row r="26" spans="1:18">
      <c r="A26" t="s">
        <v>8</v>
      </c>
      <c r="B26" s="20">
        <v>4.0700002</v>
      </c>
      <c r="G26" t="s">
        <v>11</v>
      </c>
      <c r="H26" s="20">
        <v>1.5500000199999997</v>
      </c>
      <c r="I26" s="5"/>
      <c r="J26" s="5"/>
      <c r="K26" s="5"/>
      <c r="L26" s="5"/>
      <c r="M26" s="6"/>
      <c r="N26" s="3"/>
      <c r="R26" s="5"/>
    </row>
    <row r="27" spans="1:18">
      <c r="A27" t="s">
        <v>24</v>
      </c>
      <c r="B27" s="20">
        <v>4.2399997999999997</v>
      </c>
      <c r="G27" t="s">
        <v>9</v>
      </c>
      <c r="H27" s="20">
        <v>1.7200000099999997</v>
      </c>
      <c r="I27" s="5"/>
      <c r="J27" s="5"/>
      <c r="K27" s="5"/>
      <c r="L27" s="5"/>
      <c r="M27" s="6"/>
      <c r="N27" s="3"/>
      <c r="R27" s="5"/>
    </row>
    <row r="28" spans="1:18">
      <c r="A28" t="s">
        <v>21</v>
      </c>
      <c r="B28" s="20">
        <v>4.6100000999999997</v>
      </c>
      <c r="G28" t="s">
        <v>24</v>
      </c>
      <c r="H28" s="20">
        <v>1.9099998999999999</v>
      </c>
      <c r="I28" s="5"/>
      <c r="J28" s="5"/>
      <c r="K28" s="5"/>
      <c r="L28" s="5"/>
      <c r="M28" s="6"/>
      <c r="N28" s="3"/>
      <c r="R28" s="5"/>
    </row>
    <row r="29" spans="1:18">
      <c r="A29" t="s">
        <v>6</v>
      </c>
      <c r="B29" s="20">
        <v>4.71</v>
      </c>
      <c r="G29" t="s">
        <v>32</v>
      </c>
      <c r="H29" s="20">
        <v>3.05</v>
      </c>
      <c r="I29" s="5"/>
      <c r="J29" s="5"/>
      <c r="K29" s="5"/>
      <c r="L29" s="5"/>
      <c r="M29" s="6"/>
      <c r="N29" s="3"/>
      <c r="R29" s="5"/>
    </row>
    <row r="30" spans="1:18">
      <c r="A30" t="s">
        <v>4</v>
      </c>
      <c r="B30" s="20">
        <v>5.0999999000000003</v>
      </c>
      <c r="G30" t="s">
        <v>1</v>
      </c>
      <c r="H30" s="20"/>
      <c r="I30" s="5"/>
      <c r="J30" s="5"/>
      <c r="K30" s="5"/>
      <c r="L30" s="5"/>
      <c r="M30" s="6"/>
      <c r="N30" s="3"/>
      <c r="R30" s="5"/>
    </row>
    <row r="31" spans="1:18">
      <c r="A31" t="s">
        <v>31</v>
      </c>
      <c r="B31" s="20">
        <v>5.1199998999999998</v>
      </c>
      <c r="G31" t="s">
        <v>2</v>
      </c>
      <c r="H31" s="20"/>
      <c r="I31" s="5"/>
      <c r="J31" s="5"/>
      <c r="K31" s="5"/>
      <c r="L31" s="5"/>
      <c r="M31" s="6"/>
      <c r="N31" s="3"/>
      <c r="R31" s="5"/>
    </row>
    <row r="32" spans="1:18">
      <c r="A32" t="s">
        <v>28</v>
      </c>
      <c r="B32" s="20">
        <v>8.8699998999999998</v>
      </c>
      <c r="G32" t="s">
        <v>12</v>
      </c>
      <c r="H32" s="20"/>
      <c r="I32" s="5"/>
      <c r="J32" s="5"/>
      <c r="K32" s="5"/>
      <c r="L32" s="5"/>
      <c r="M32" s="6"/>
      <c r="N32" s="3"/>
      <c r="R32" s="5"/>
    </row>
    <row r="33" spans="1:18">
      <c r="A33" t="s">
        <v>1</v>
      </c>
      <c r="B33" s="20"/>
      <c r="G33" t="s">
        <v>22</v>
      </c>
      <c r="H33" s="20"/>
      <c r="I33" s="5"/>
      <c r="J33" s="5"/>
      <c r="K33" s="5"/>
      <c r="L33" s="5"/>
      <c r="M33" s="6"/>
      <c r="N33" s="3"/>
      <c r="R33" s="5"/>
    </row>
    <row r="34" spans="1:18">
      <c r="A34" t="s">
        <v>2</v>
      </c>
      <c r="B34" s="20"/>
      <c r="G34" t="s">
        <v>27</v>
      </c>
      <c r="H34" s="20"/>
      <c r="I34" s="5"/>
      <c r="J34" s="5"/>
      <c r="K34" s="5"/>
      <c r="L34" s="5"/>
      <c r="M34" s="6"/>
      <c r="N34" s="3"/>
      <c r="R34" s="5"/>
    </row>
    <row r="35" spans="1:18">
      <c r="A35" t="s">
        <v>22</v>
      </c>
      <c r="B35" s="20"/>
      <c r="G35" t="s">
        <v>28</v>
      </c>
      <c r="H35" s="20"/>
      <c r="I35" s="5"/>
      <c r="J35" s="5"/>
      <c r="K35" s="5"/>
      <c r="L35" s="5"/>
      <c r="M35" s="6"/>
      <c r="N35" s="3"/>
      <c r="R35" s="5"/>
    </row>
    <row r="36" spans="1:18">
      <c r="A36" t="s">
        <v>29</v>
      </c>
      <c r="B36" s="20"/>
      <c r="G36" t="s">
        <v>29</v>
      </c>
      <c r="H36" s="20"/>
      <c r="I36" s="5"/>
      <c r="J36" s="5"/>
      <c r="K36" s="5"/>
      <c r="L36" s="5"/>
      <c r="M36" s="6"/>
      <c r="N36" s="3"/>
      <c r="R36" s="5"/>
    </row>
    <row r="37" spans="1:18">
      <c r="A37" s="17" t="s">
        <v>66</v>
      </c>
      <c r="B37" s="27">
        <f>AVERAGE(B3:B32)</f>
        <v>2.9853333329999998</v>
      </c>
      <c r="G37" s="17" t="s">
        <v>66</v>
      </c>
      <c r="H37" s="26">
        <f>AVERAGE(H3:H36)</f>
        <v>-4.8148174000000781E-3</v>
      </c>
      <c r="I37" s="5"/>
      <c r="J37" s="5"/>
      <c r="K37" s="5"/>
      <c r="L37" s="5"/>
      <c r="M37" s="6"/>
      <c r="N37" s="3"/>
      <c r="R37" s="5"/>
    </row>
    <row r="38" spans="1:18">
      <c r="A38" s="8"/>
      <c r="B38" s="3"/>
      <c r="G38" s="5"/>
      <c r="H38" s="5"/>
      <c r="I38" s="5"/>
      <c r="J38" s="5"/>
      <c r="K38" s="5"/>
      <c r="L38" s="5"/>
      <c r="M38" s="6"/>
      <c r="N38" s="3"/>
      <c r="R38" s="5"/>
    </row>
    <row r="39" spans="1:18">
      <c r="A39" s="8"/>
      <c r="B39" s="3"/>
      <c r="G39" s="5"/>
      <c r="H39" s="5"/>
      <c r="I39" s="5"/>
      <c r="J39" s="5"/>
      <c r="K39" s="5"/>
      <c r="L39" s="5"/>
      <c r="M39" s="6"/>
      <c r="N39" s="3"/>
      <c r="R39" s="5"/>
    </row>
    <row r="40" spans="1:18">
      <c r="A40" s="8"/>
      <c r="B40" s="3"/>
      <c r="G40" s="5"/>
      <c r="H40" s="5"/>
      <c r="I40" s="5"/>
      <c r="J40" s="5"/>
      <c r="K40" s="5"/>
      <c r="L40" s="5"/>
      <c r="M40" s="6"/>
      <c r="N40" s="3"/>
      <c r="R40" s="5"/>
    </row>
    <row r="41" spans="1:18">
      <c r="A41" s="8"/>
      <c r="B41" s="3"/>
      <c r="G41" s="5"/>
      <c r="H41" s="5"/>
      <c r="I41" s="5"/>
      <c r="J41" s="5"/>
      <c r="K41" s="5"/>
      <c r="L41" s="5"/>
      <c r="M41" s="6"/>
      <c r="N41" s="3"/>
      <c r="R41" s="5"/>
    </row>
    <row r="42" spans="1:18">
      <c r="A42" s="8"/>
      <c r="B42" s="3"/>
      <c r="G42" s="5"/>
      <c r="H42" s="5"/>
      <c r="I42" s="5"/>
      <c r="J42" s="5"/>
      <c r="K42" s="5"/>
      <c r="L42" s="5"/>
      <c r="M42" s="6"/>
      <c r="N42" s="3"/>
      <c r="R42" s="5"/>
    </row>
    <row r="43" spans="1:18">
      <c r="A43" s="8"/>
      <c r="B43" s="3"/>
      <c r="G43" s="5"/>
      <c r="H43" s="5"/>
      <c r="I43" s="5"/>
      <c r="J43" s="5"/>
      <c r="K43" s="5"/>
      <c r="L43" s="5"/>
      <c r="M43" s="6"/>
      <c r="N43" s="3"/>
      <c r="R43" s="5"/>
    </row>
    <row r="44" spans="1:18">
      <c r="A44" s="8"/>
      <c r="B44" s="3"/>
      <c r="G44" s="5"/>
      <c r="H44" s="5"/>
      <c r="I44" s="5"/>
      <c r="J44" s="5"/>
      <c r="K44" s="5"/>
      <c r="L44" s="5"/>
      <c r="M44" s="6"/>
      <c r="N44" s="3"/>
      <c r="R44" s="5"/>
    </row>
    <row r="45" spans="1:18">
      <c r="A45" s="8"/>
      <c r="B45" s="3"/>
      <c r="G45" s="5"/>
      <c r="H45" s="5"/>
      <c r="I45" s="5"/>
      <c r="J45" s="5"/>
      <c r="K45" s="5"/>
      <c r="L45" s="5"/>
      <c r="M45" s="6"/>
      <c r="N45" s="3"/>
      <c r="R45" s="5"/>
    </row>
    <row r="46" spans="1:18">
      <c r="A46" s="8"/>
      <c r="B46" s="3"/>
      <c r="G46" s="5"/>
      <c r="H46" s="5"/>
      <c r="I46" s="5"/>
      <c r="J46" s="5"/>
      <c r="K46" s="5"/>
      <c r="L46" s="5"/>
      <c r="M46" s="6"/>
      <c r="N46" s="3"/>
      <c r="R46" s="5"/>
    </row>
    <row r="47" spans="1:18">
      <c r="A47" s="8"/>
      <c r="B47" s="3"/>
      <c r="G47" s="5"/>
      <c r="H47" s="5"/>
      <c r="I47" s="5"/>
      <c r="J47" s="5"/>
      <c r="K47" s="5"/>
      <c r="L47" s="5"/>
      <c r="M47" s="6"/>
      <c r="N47" s="3"/>
      <c r="R47" s="5"/>
    </row>
    <row r="48" spans="1:18">
      <c r="A48" s="8"/>
      <c r="B48" s="3"/>
      <c r="G48" s="5"/>
      <c r="H48" s="5"/>
      <c r="I48" s="5"/>
      <c r="J48" s="5"/>
      <c r="K48" s="5"/>
      <c r="L48" s="5"/>
      <c r="M48" s="6"/>
      <c r="N48" s="3"/>
      <c r="R48" s="5"/>
    </row>
    <row r="49" spans="1:18">
      <c r="A49" s="8"/>
      <c r="B49" s="3"/>
      <c r="G49" s="5"/>
      <c r="H49" s="5"/>
      <c r="I49" s="5"/>
      <c r="J49" s="5"/>
      <c r="K49" s="5"/>
      <c r="L49" s="5"/>
      <c r="M49" s="6"/>
      <c r="N49" s="3"/>
      <c r="R49" s="5"/>
    </row>
    <row r="50" spans="1:18">
      <c r="A50" s="8"/>
      <c r="B50" s="3"/>
      <c r="G50" s="5"/>
      <c r="H50" s="5"/>
      <c r="I50" s="5"/>
      <c r="J50" s="5"/>
      <c r="K50" s="5"/>
      <c r="L50" s="5"/>
      <c r="M50" s="6"/>
      <c r="N50" s="3"/>
      <c r="R50" s="5"/>
    </row>
    <row r="51" spans="1:18">
      <c r="A51" s="8"/>
      <c r="B51" s="3"/>
      <c r="G51" s="5"/>
      <c r="H51" s="5"/>
      <c r="I51" s="5"/>
      <c r="J51" s="5"/>
      <c r="K51" s="5"/>
      <c r="L51" s="5"/>
      <c r="M51" s="6"/>
      <c r="N51" s="3"/>
      <c r="R51" s="5"/>
    </row>
    <row r="52" spans="1:18">
      <c r="A52" s="8"/>
      <c r="B52" s="3"/>
      <c r="G52" s="5"/>
      <c r="H52" s="5"/>
      <c r="I52" s="5"/>
      <c r="J52" s="5"/>
      <c r="K52" s="5"/>
      <c r="L52" s="5"/>
      <c r="M52" s="6"/>
      <c r="N52" s="3"/>
      <c r="R52" s="5"/>
    </row>
    <row r="53" spans="1:18">
      <c r="A53" s="8"/>
      <c r="B53" s="3"/>
      <c r="G53" s="5"/>
      <c r="H53" s="5"/>
      <c r="I53" s="5"/>
      <c r="J53" s="5"/>
      <c r="K53" s="5"/>
      <c r="L53" s="5"/>
      <c r="M53" s="6"/>
      <c r="N53" s="3"/>
      <c r="R53" s="5"/>
    </row>
    <row r="54" spans="1:18">
      <c r="A54" s="8"/>
      <c r="B54" s="3"/>
      <c r="G54" s="5"/>
      <c r="H54" s="5"/>
      <c r="I54" s="5"/>
      <c r="J54" s="5"/>
      <c r="K54" s="5"/>
      <c r="L54" s="5"/>
      <c r="M54" s="3"/>
      <c r="N54" s="3"/>
      <c r="R54" s="5"/>
    </row>
  </sheetData>
  <sortState xmlns:xlrd2="http://schemas.microsoft.com/office/spreadsheetml/2017/richdata2" ref="G3:H36">
    <sortCondition ref="H3:H3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F12D-7EC8-E949-8C7E-A171AE59AF19}">
  <dimension ref="A1:Q580"/>
  <sheetViews>
    <sheetView zoomScaleNormal="60" workbookViewId="0"/>
  </sheetViews>
  <sheetFormatPr baseColWidth="10" defaultColWidth="11" defaultRowHeight="16"/>
  <cols>
    <col min="1" max="1" width="17.5" style="4" bestFit="1" customWidth="1"/>
    <col min="2" max="2" width="11.33203125" style="4" bestFit="1" customWidth="1"/>
    <col min="3" max="3" width="13" style="4" bestFit="1" customWidth="1"/>
    <col min="4" max="5" width="10.83203125" style="4"/>
    <col min="6" max="6" width="11.1640625" style="4" bestFit="1" customWidth="1"/>
    <col min="7" max="8" width="11.1640625" style="4" customWidth="1"/>
    <col min="9" max="9" width="6.33203125" style="4" bestFit="1" customWidth="1"/>
    <col min="10" max="10" width="11.83203125" style="4" bestFit="1" customWidth="1"/>
    <col min="11" max="11" width="11.1640625" style="4" bestFit="1" customWidth="1"/>
    <col min="13" max="13" width="10.83203125" style="4"/>
  </cols>
  <sheetData>
    <row r="1" spans="1:17">
      <c r="A1" s="16" t="s">
        <v>67</v>
      </c>
      <c r="G1" s="16" t="s">
        <v>68</v>
      </c>
      <c r="M1" s="16" t="s">
        <v>69</v>
      </c>
      <c r="Q1" s="4"/>
    </row>
    <row r="2" spans="1:17">
      <c r="A2" s="13" t="s">
        <v>60</v>
      </c>
      <c r="B2" s="13" t="s">
        <v>63</v>
      </c>
      <c r="C2" s="13"/>
      <c r="D2" s="12"/>
      <c r="E2" s="12"/>
      <c r="F2" s="12"/>
      <c r="G2" s="13" t="s">
        <v>60</v>
      </c>
      <c r="H2" s="13" t="s">
        <v>63</v>
      </c>
      <c r="I2" s="12"/>
      <c r="K2" s="12"/>
      <c r="L2" s="2"/>
      <c r="M2" s="2" t="s">
        <v>64</v>
      </c>
      <c r="N2" s="13" t="s">
        <v>60</v>
      </c>
      <c r="O2" s="13" t="s">
        <v>63</v>
      </c>
      <c r="Q2" s="21"/>
    </row>
    <row r="3" spans="1:17">
      <c r="A3" t="s">
        <v>14</v>
      </c>
      <c r="B3" s="20">
        <v>0.58999997000000004</v>
      </c>
      <c r="D3" s="6"/>
      <c r="E3" s="6"/>
      <c r="F3" s="5"/>
      <c r="G3" t="s">
        <v>14</v>
      </c>
      <c r="H3" s="20">
        <v>9.9999997999999993E-3</v>
      </c>
      <c r="I3" s="6"/>
      <c r="K3" s="5"/>
      <c r="L3" s="3"/>
      <c r="M3">
        <v>2000</v>
      </c>
      <c r="N3" t="s">
        <v>0</v>
      </c>
      <c r="O3" s="20">
        <v>1.79</v>
      </c>
    </row>
    <row r="4" spans="1:17">
      <c r="A4" t="s">
        <v>17</v>
      </c>
      <c r="B4" s="20">
        <v>0.86000001000000004</v>
      </c>
      <c r="D4" s="6"/>
      <c r="E4" s="6"/>
      <c r="F4" s="5"/>
      <c r="G4" t="s">
        <v>9</v>
      </c>
      <c r="H4" s="20">
        <v>0.28999998999999999</v>
      </c>
      <c r="I4" s="6"/>
      <c r="K4" s="5"/>
      <c r="L4" s="3"/>
      <c r="M4">
        <v>2001</v>
      </c>
      <c r="N4" t="s">
        <v>0</v>
      </c>
      <c r="O4" s="20">
        <v>2.0799998999999998</v>
      </c>
    </row>
    <row r="5" spans="1:17">
      <c r="A5" t="s">
        <v>30</v>
      </c>
      <c r="B5" s="20">
        <v>0.93000000999999999</v>
      </c>
      <c r="D5" s="6"/>
      <c r="E5" s="6"/>
      <c r="F5" s="5"/>
      <c r="G5" t="s">
        <v>30</v>
      </c>
      <c r="H5" s="20">
        <v>0.34999998999999998</v>
      </c>
      <c r="I5" s="6"/>
      <c r="K5" s="5"/>
      <c r="L5" s="3"/>
      <c r="M5">
        <v>2002</v>
      </c>
      <c r="N5" t="s">
        <v>0</v>
      </c>
      <c r="O5" s="20">
        <v>1.9400001</v>
      </c>
    </row>
    <row r="6" spans="1:17">
      <c r="A6" t="s">
        <v>25</v>
      </c>
      <c r="B6" s="20">
        <v>1.1000000000000001</v>
      </c>
      <c r="D6" s="6"/>
      <c r="E6" s="6"/>
      <c r="F6" s="5"/>
      <c r="G6" t="s">
        <v>17</v>
      </c>
      <c r="H6" s="20">
        <v>0.44</v>
      </c>
      <c r="I6" s="6"/>
      <c r="K6" s="5"/>
      <c r="L6" s="3"/>
      <c r="M6">
        <v>2003</v>
      </c>
      <c r="N6" t="s">
        <v>0</v>
      </c>
      <c r="O6" s="20">
        <v>1.62</v>
      </c>
    </row>
    <row r="7" spans="1:17">
      <c r="A7" t="s">
        <v>12</v>
      </c>
      <c r="B7" s="20">
        <v>1.52</v>
      </c>
      <c r="D7" s="6"/>
      <c r="E7" s="6"/>
      <c r="F7" s="5"/>
      <c r="G7" t="s">
        <v>32</v>
      </c>
      <c r="H7" s="20">
        <v>0.47</v>
      </c>
      <c r="I7" s="6"/>
      <c r="K7" s="5"/>
      <c r="L7" s="3"/>
      <c r="M7">
        <v>2004</v>
      </c>
      <c r="N7" t="s">
        <v>0</v>
      </c>
      <c r="O7" s="20">
        <v>1.38</v>
      </c>
    </row>
    <row r="8" spans="1:17">
      <c r="A8" t="s">
        <v>7</v>
      </c>
      <c r="B8" s="20">
        <v>1.58</v>
      </c>
      <c r="D8" s="6"/>
      <c r="E8" s="6"/>
      <c r="F8" s="5"/>
      <c r="G8" t="s">
        <v>7</v>
      </c>
      <c r="H8" s="20">
        <v>0.56000000000000005</v>
      </c>
      <c r="I8" s="6"/>
      <c r="K8" s="5"/>
      <c r="L8" s="3"/>
      <c r="M8">
        <v>2005</v>
      </c>
      <c r="N8" t="s">
        <v>0</v>
      </c>
      <c r="O8" s="20">
        <v>1.84</v>
      </c>
    </row>
    <row r="9" spans="1:17">
      <c r="A9" t="s">
        <v>26</v>
      </c>
      <c r="B9" s="20">
        <v>1.77</v>
      </c>
      <c r="D9" s="6"/>
      <c r="E9" s="6"/>
      <c r="F9" s="5"/>
      <c r="G9" t="s">
        <v>11</v>
      </c>
      <c r="H9" s="20">
        <v>0.70999997999999997</v>
      </c>
      <c r="I9" s="6"/>
      <c r="K9" s="5"/>
      <c r="L9" s="3"/>
      <c r="M9">
        <v>2006</v>
      </c>
      <c r="N9" t="s">
        <v>0</v>
      </c>
      <c r="O9" s="20">
        <v>2.1400001</v>
      </c>
    </row>
    <row r="10" spans="1:17">
      <c r="A10" t="s">
        <v>0</v>
      </c>
      <c r="B10" s="20">
        <v>1.8200000999999999</v>
      </c>
      <c r="D10" s="6"/>
      <c r="E10" s="6"/>
      <c r="F10" s="5"/>
      <c r="G10" t="s">
        <v>10</v>
      </c>
      <c r="H10" s="20">
        <v>1.46</v>
      </c>
      <c r="I10" s="6"/>
      <c r="K10" s="5"/>
      <c r="L10" s="3"/>
      <c r="M10">
        <v>2007</v>
      </c>
      <c r="N10" t="s">
        <v>0</v>
      </c>
      <c r="O10" s="20">
        <v>1.74</v>
      </c>
    </row>
    <row r="11" spans="1:17">
      <c r="A11" t="s">
        <v>33</v>
      </c>
      <c r="B11" s="20">
        <v>1.89</v>
      </c>
      <c r="D11" s="6"/>
      <c r="E11" s="6"/>
      <c r="F11" s="5"/>
      <c r="G11" t="s">
        <v>0</v>
      </c>
      <c r="H11" s="20">
        <v>1.79</v>
      </c>
      <c r="I11" s="6"/>
      <c r="K11" s="5"/>
      <c r="L11" s="3"/>
      <c r="M11">
        <v>2008</v>
      </c>
      <c r="N11" t="s">
        <v>0</v>
      </c>
      <c r="O11" s="20">
        <v>1.99</v>
      </c>
    </row>
    <row r="12" spans="1:17">
      <c r="A12" t="s">
        <v>9</v>
      </c>
      <c r="B12" s="20">
        <v>2.0099999999999998</v>
      </c>
      <c r="D12" s="6"/>
      <c r="E12" s="6"/>
      <c r="F12" s="5"/>
      <c r="G12" t="s">
        <v>16</v>
      </c>
      <c r="H12" s="20">
        <v>1.9400001</v>
      </c>
      <c r="I12" s="6"/>
      <c r="K12" s="5"/>
      <c r="L12" s="3"/>
      <c r="M12">
        <v>2009</v>
      </c>
      <c r="N12" t="s">
        <v>0</v>
      </c>
      <c r="O12" s="20">
        <v>1.74</v>
      </c>
    </row>
    <row r="13" spans="1:17">
      <c r="A13" t="s">
        <v>18</v>
      </c>
      <c r="B13" s="20">
        <v>2.1700001000000002</v>
      </c>
      <c r="D13" s="6"/>
      <c r="E13" s="6"/>
      <c r="F13" s="5"/>
      <c r="G13" t="s">
        <v>18</v>
      </c>
      <c r="H13" s="20">
        <v>2</v>
      </c>
      <c r="I13" s="6"/>
      <c r="K13" s="5"/>
      <c r="L13" s="3"/>
      <c r="M13">
        <v>2010</v>
      </c>
      <c r="N13" t="s">
        <v>0</v>
      </c>
      <c r="O13" s="20">
        <v>1.73</v>
      </c>
    </row>
    <row r="14" spans="1:17">
      <c r="A14" t="s">
        <v>11</v>
      </c>
      <c r="B14" s="20">
        <v>2.2599999999999998</v>
      </c>
      <c r="D14" s="6"/>
      <c r="E14" s="6"/>
      <c r="F14" s="5"/>
      <c r="G14" t="s">
        <v>23</v>
      </c>
      <c r="H14" s="20">
        <v>2.1300001000000002</v>
      </c>
      <c r="I14" s="6"/>
      <c r="K14" s="5"/>
      <c r="L14" s="3"/>
      <c r="M14">
        <v>2011</v>
      </c>
      <c r="N14" t="s">
        <v>0</v>
      </c>
      <c r="O14" s="20">
        <v>1.86</v>
      </c>
    </row>
    <row r="15" spans="1:17">
      <c r="A15" t="s">
        <v>10</v>
      </c>
      <c r="B15" s="20">
        <v>2.2999999999999998</v>
      </c>
      <c r="D15" s="6"/>
      <c r="E15" s="6"/>
      <c r="F15" s="5"/>
      <c r="G15" t="s">
        <v>24</v>
      </c>
      <c r="H15" s="20">
        <v>2.3299998999999998</v>
      </c>
      <c r="I15" s="6"/>
      <c r="K15" s="5"/>
      <c r="L15" s="3"/>
      <c r="M15">
        <v>2012</v>
      </c>
      <c r="N15" t="s">
        <v>0</v>
      </c>
      <c r="O15" s="20">
        <v>1.96</v>
      </c>
    </row>
    <row r="16" spans="1:17">
      <c r="A16" t="s">
        <v>5</v>
      </c>
      <c r="B16" s="20">
        <v>2.5299999999999998</v>
      </c>
      <c r="D16" s="6"/>
      <c r="E16" s="6"/>
      <c r="F16" s="5"/>
      <c r="G16" t="s">
        <v>25</v>
      </c>
      <c r="H16" s="20">
        <v>2.5499999999999998</v>
      </c>
      <c r="I16" s="6"/>
      <c r="K16" s="5"/>
      <c r="L16" s="3"/>
      <c r="M16">
        <v>2013</v>
      </c>
      <c r="N16" t="s">
        <v>0</v>
      </c>
      <c r="O16" s="20">
        <v>1.9299999000000001</v>
      </c>
    </row>
    <row r="17" spans="1:15">
      <c r="A17" t="s">
        <v>3</v>
      </c>
      <c r="B17" s="20">
        <v>2.75</v>
      </c>
      <c r="D17" s="6"/>
      <c r="E17" s="6"/>
      <c r="F17" s="5"/>
      <c r="G17" t="s">
        <v>5</v>
      </c>
      <c r="H17" s="20">
        <v>2.8499998999999998</v>
      </c>
      <c r="I17" s="6"/>
      <c r="K17" s="5"/>
      <c r="L17" s="3"/>
      <c r="M17">
        <v>2014</v>
      </c>
      <c r="N17" t="s">
        <v>0</v>
      </c>
      <c r="O17" s="20">
        <v>1.6900001</v>
      </c>
    </row>
    <row r="18" spans="1:15">
      <c r="A18" t="s">
        <v>16</v>
      </c>
      <c r="B18" s="20">
        <v>2.8499998999999998</v>
      </c>
      <c r="D18" s="6"/>
      <c r="E18" s="6"/>
      <c r="F18" s="5"/>
      <c r="G18" t="s">
        <v>8</v>
      </c>
      <c r="H18" s="20">
        <v>2.8699998999999998</v>
      </c>
      <c r="I18" s="6"/>
      <c r="K18" s="5"/>
      <c r="L18" s="3"/>
      <c r="M18">
        <v>2015</v>
      </c>
      <c r="N18" t="s">
        <v>0</v>
      </c>
      <c r="O18" s="20">
        <v>1.8</v>
      </c>
    </row>
    <row r="19" spans="1:15">
      <c r="A19" t="s">
        <v>27</v>
      </c>
      <c r="B19" s="20">
        <v>3.0699999</v>
      </c>
      <c r="D19" s="6"/>
      <c r="E19" s="6"/>
      <c r="F19" s="5"/>
      <c r="G19" t="s">
        <v>26</v>
      </c>
      <c r="H19" s="20">
        <v>3.03</v>
      </c>
      <c r="I19" s="6"/>
      <c r="K19" s="5"/>
      <c r="L19" s="3"/>
      <c r="M19">
        <v>2016</v>
      </c>
      <c r="N19" t="s">
        <v>0</v>
      </c>
      <c r="O19" s="20">
        <v>1.8200000999999999</v>
      </c>
    </row>
    <row r="20" spans="1:15">
      <c r="A20" t="s">
        <v>20</v>
      </c>
      <c r="B20" s="20">
        <v>3.1800001</v>
      </c>
      <c r="D20" s="6"/>
      <c r="E20" s="6"/>
      <c r="F20" s="5"/>
      <c r="G20" t="s">
        <v>15</v>
      </c>
      <c r="H20" s="20">
        <v>3.1099999</v>
      </c>
      <c r="I20" s="6"/>
      <c r="K20" s="5"/>
      <c r="L20" s="3"/>
      <c r="M20">
        <v>2000</v>
      </c>
      <c r="N20" t="s">
        <v>1</v>
      </c>
      <c r="O20" s="20"/>
    </row>
    <row r="21" spans="1:15">
      <c r="A21" t="s">
        <v>13</v>
      </c>
      <c r="B21" s="20">
        <v>3.28</v>
      </c>
      <c r="D21" s="6"/>
      <c r="E21" s="6"/>
      <c r="F21" s="5"/>
      <c r="G21" t="s">
        <v>33</v>
      </c>
      <c r="H21" s="20">
        <v>3.1800001</v>
      </c>
      <c r="I21" s="6"/>
      <c r="K21" s="5"/>
      <c r="L21" s="3"/>
      <c r="M21">
        <v>2001</v>
      </c>
      <c r="N21" t="s">
        <v>1</v>
      </c>
      <c r="O21" s="20"/>
    </row>
    <row r="22" spans="1:15">
      <c r="A22" t="s">
        <v>19</v>
      </c>
      <c r="B22" s="20">
        <v>3.4100001</v>
      </c>
      <c r="D22" s="6"/>
      <c r="E22" s="6"/>
      <c r="F22" s="5"/>
      <c r="G22" t="s">
        <v>3</v>
      </c>
      <c r="H22" s="20">
        <v>3.6500001000000002</v>
      </c>
      <c r="I22" s="6"/>
      <c r="K22" s="5"/>
      <c r="L22" s="3"/>
      <c r="M22">
        <v>2002</v>
      </c>
      <c r="N22" t="s">
        <v>1</v>
      </c>
      <c r="O22" s="20"/>
    </row>
    <row r="23" spans="1:15">
      <c r="A23" t="s">
        <v>23</v>
      </c>
      <c r="B23" s="20">
        <v>3.49</v>
      </c>
      <c r="D23" s="6"/>
      <c r="E23" s="6"/>
      <c r="F23" s="5"/>
      <c r="G23" t="s">
        <v>20</v>
      </c>
      <c r="H23" s="20">
        <v>4.9200001000000002</v>
      </c>
      <c r="I23" s="6"/>
      <c r="K23" s="5"/>
      <c r="L23" s="3"/>
      <c r="M23">
        <v>2003</v>
      </c>
      <c r="N23" t="s">
        <v>1</v>
      </c>
      <c r="O23" s="20"/>
    </row>
    <row r="24" spans="1:15">
      <c r="A24" t="s">
        <v>32</v>
      </c>
      <c r="B24" s="20">
        <v>3.52</v>
      </c>
      <c r="D24" s="6"/>
      <c r="E24" s="6"/>
      <c r="F24" s="5"/>
      <c r="G24" t="s">
        <v>4</v>
      </c>
      <c r="H24" s="20">
        <v>5.27</v>
      </c>
      <c r="I24" s="6"/>
      <c r="K24" s="5"/>
      <c r="L24" s="3"/>
      <c r="M24">
        <v>2004</v>
      </c>
      <c r="N24" t="s">
        <v>1</v>
      </c>
      <c r="O24" s="20"/>
    </row>
    <row r="25" spans="1:15">
      <c r="A25" t="s">
        <v>15</v>
      </c>
      <c r="B25" s="20">
        <v>3.96</v>
      </c>
      <c r="D25" s="6"/>
      <c r="E25" s="6"/>
      <c r="F25" s="5"/>
      <c r="G25" t="s">
        <v>13</v>
      </c>
      <c r="H25" s="20">
        <v>5.5599999000000002</v>
      </c>
      <c r="I25" s="6"/>
      <c r="K25" s="5"/>
      <c r="L25" s="3"/>
      <c r="M25">
        <v>2005</v>
      </c>
      <c r="N25" t="s">
        <v>1</v>
      </c>
      <c r="O25" s="20"/>
    </row>
    <row r="26" spans="1:15">
      <c r="A26" t="s">
        <v>8</v>
      </c>
      <c r="B26" s="20">
        <v>4.0700002</v>
      </c>
      <c r="D26" s="6"/>
      <c r="E26" s="6"/>
      <c r="F26" s="5"/>
      <c r="G26" t="s">
        <v>6</v>
      </c>
      <c r="H26" s="20">
        <v>5.6700001000000002</v>
      </c>
      <c r="I26" s="6"/>
      <c r="K26" s="5"/>
      <c r="L26" s="3"/>
      <c r="M26">
        <v>2006</v>
      </c>
      <c r="N26" t="s">
        <v>1</v>
      </c>
      <c r="O26" s="20"/>
    </row>
    <row r="27" spans="1:15">
      <c r="A27" t="s">
        <v>24</v>
      </c>
      <c r="B27" s="20">
        <v>4.2399997999999997</v>
      </c>
      <c r="D27" s="6"/>
      <c r="E27" s="6"/>
      <c r="F27" s="5"/>
      <c r="G27" t="s">
        <v>21</v>
      </c>
      <c r="H27" s="20">
        <v>5.6700001000000002</v>
      </c>
      <c r="I27" s="6"/>
      <c r="K27" s="5"/>
      <c r="L27" s="3"/>
      <c r="M27">
        <v>2007</v>
      </c>
      <c r="N27" t="s">
        <v>1</v>
      </c>
      <c r="O27" s="20"/>
    </row>
    <row r="28" spans="1:15">
      <c r="A28" t="s">
        <v>21</v>
      </c>
      <c r="B28" s="20">
        <v>4.6100000999999997</v>
      </c>
      <c r="D28" s="6"/>
      <c r="E28" s="6"/>
      <c r="F28" s="5"/>
      <c r="G28" t="s">
        <v>31</v>
      </c>
      <c r="H28" s="20">
        <v>6.1700001000000002</v>
      </c>
      <c r="I28" s="6"/>
      <c r="K28" s="5"/>
      <c r="L28" s="3"/>
      <c r="M28">
        <v>2008</v>
      </c>
      <c r="N28" t="s">
        <v>1</v>
      </c>
      <c r="O28" s="20"/>
    </row>
    <row r="29" spans="1:15">
      <c r="A29" t="s">
        <v>6</v>
      </c>
      <c r="B29" s="20">
        <v>4.71</v>
      </c>
      <c r="D29" s="6"/>
      <c r="E29" s="6"/>
      <c r="F29" s="5"/>
      <c r="G29" t="s">
        <v>19</v>
      </c>
      <c r="H29" s="20">
        <v>7.25</v>
      </c>
      <c r="I29" s="6"/>
      <c r="K29" s="5"/>
      <c r="L29" s="3"/>
      <c r="M29">
        <v>2009</v>
      </c>
      <c r="N29" t="s">
        <v>1</v>
      </c>
      <c r="O29" s="20"/>
    </row>
    <row r="30" spans="1:15">
      <c r="A30" t="s">
        <v>4</v>
      </c>
      <c r="B30" s="20">
        <v>5.0999999000000003</v>
      </c>
      <c r="D30" s="6"/>
      <c r="E30" s="6"/>
      <c r="F30" s="5"/>
      <c r="G30" t="s">
        <v>1</v>
      </c>
      <c r="H30" s="20"/>
      <c r="I30" s="6"/>
      <c r="K30" s="5"/>
      <c r="L30" s="3"/>
      <c r="M30">
        <v>2010</v>
      </c>
      <c r="N30" t="s">
        <v>1</v>
      </c>
      <c r="O30" s="20"/>
    </row>
    <row r="31" spans="1:15">
      <c r="A31" t="s">
        <v>31</v>
      </c>
      <c r="B31" s="20">
        <v>5.1199998999999998</v>
      </c>
      <c r="D31" s="6"/>
      <c r="E31" s="6"/>
      <c r="F31" s="5"/>
      <c r="G31" t="s">
        <v>2</v>
      </c>
      <c r="H31" s="20"/>
      <c r="I31" s="6"/>
      <c r="K31" s="5"/>
      <c r="L31" s="3"/>
      <c r="M31">
        <v>2011</v>
      </c>
      <c r="N31" t="s">
        <v>1</v>
      </c>
      <c r="O31" s="20"/>
    </row>
    <row r="32" spans="1:15">
      <c r="A32" t="s">
        <v>28</v>
      </c>
      <c r="B32" s="20">
        <v>8.8699998999999998</v>
      </c>
      <c r="D32" s="6"/>
      <c r="E32" s="6"/>
      <c r="F32" s="5"/>
      <c r="G32" t="s">
        <v>12</v>
      </c>
      <c r="H32" s="20"/>
      <c r="I32" s="6"/>
      <c r="K32" s="5"/>
      <c r="L32" s="3"/>
      <c r="M32">
        <v>2012</v>
      </c>
      <c r="N32" t="s">
        <v>1</v>
      </c>
      <c r="O32" s="20"/>
    </row>
    <row r="33" spans="1:15">
      <c r="A33" t="s">
        <v>1</v>
      </c>
      <c r="B33" s="20"/>
      <c r="D33" s="6"/>
      <c r="E33" s="6"/>
      <c r="F33" s="5"/>
      <c r="G33" t="s">
        <v>22</v>
      </c>
      <c r="H33" s="20"/>
      <c r="I33" s="6"/>
      <c r="K33" s="5"/>
      <c r="L33" s="3"/>
      <c r="M33">
        <v>2013</v>
      </c>
      <c r="N33" t="s">
        <v>1</v>
      </c>
      <c r="O33" s="20"/>
    </row>
    <row r="34" spans="1:15">
      <c r="A34" t="s">
        <v>2</v>
      </c>
      <c r="B34" s="20"/>
      <c r="D34" s="6"/>
      <c r="E34" s="6"/>
      <c r="F34" s="5"/>
      <c r="G34" t="s">
        <v>27</v>
      </c>
      <c r="H34" s="20"/>
      <c r="I34" s="6"/>
      <c r="K34" s="5"/>
      <c r="L34" s="3"/>
      <c r="M34">
        <v>2014</v>
      </c>
      <c r="N34" t="s">
        <v>1</v>
      </c>
      <c r="O34" s="20"/>
    </row>
    <row r="35" spans="1:15">
      <c r="A35" t="s">
        <v>22</v>
      </c>
      <c r="B35" s="20"/>
      <c r="D35" s="6"/>
      <c r="E35" s="6"/>
      <c r="F35" s="5"/>
      <c r="G35" t="s">
        <v>28</v>
      </c>
      <c r="H35" s="20"/>
      <c r="I35" s="6"/>
      <c r="K35" s="5"/>
      <c r="L35" s="3"/>
      <c r="M35">
        <v>2015</v>
      </c>
      <c r="N35" t="s">
        <v>1</v>
      </c>
      <c r="O35" s="20"/>
    </row>
    <row r="36" spans="1:15">
      <c r="A36" t="s">
        <v>29</v>
      </c>
      <c r="B36" s="20"/>
      <c r="D36" s="6"/>
      <c r="E36" s="6"/>
      <c r="F36" s="5"/>
      <c r="G36" t="s">
        <v>29</v>
      </c>
      <c r="H36" s="20"/>
      <c r="I36" s="6"/>
      <c r="K36" s="5"/>
      <c r="L36" s="3"/>
      <c r="M36">
        <v>2016</v>
      </c>
      <c r="N36" t="s">
        <v>1</v>
      </c>
      <c r="O36" s="20"/>
    </row>
    <row r="37" spans="1:15">
      <c r="A37" s="17" t="s">
        <v>66</v>
      </c>
      <c r="B37" s="27">
        <f>AVERAGE(B3:B32)</f>
        <v>2.9853333329999998</v>
      </c>
      <c r="D37" s="6"/>
      <c r="E37" s="6"/>
      <c r="F37" s="5"/>
      <c r="G37" s="17" t="s">
        <v>66</v>
      </c>
      <c r="H37" s="27">
        <f>AVERAGE(H3:H29)</f>
        <v>2.8233333429555563</v>
      </c>
      <c r="I37" s="6"/>
      <c r="K37" s="5"/>
      <c r="L37" s="3"/>
      <c r="M37">
        <v>2000</v>
      </c>
      <c r="N37" t="s">
        <v>2</v>
      </c>
      <c r="O37" s="20"/>
    </row>
    <row r="38" spans="1:15">
      <c r="A38" s="9"/>
      <c r="B38" s="9"/>
      <c r="D38" s="6"/>
      <c r="E38" s="6"/>
      <c r="F38" s="5"/>
      <c r="G38" s="5"/>
      <c r="H38" s="5"/>
      <c r="I38" s="6"/>
      <c r="K38" s="5"/>
      <c r="L38" s="3"/>
      <c r="M38">
        <v>2001</v>
      </c>
      <c r="N38" t="s">
        <v>2</v>
      </c>
      <c r="O38" s="20"/>
    </row>
    <row r="39" spans="1:15">
      <c r="A39" s="9"/>
      <c r="B39" s="9"/>
      <c r="D39" s="6"/>
      <c r="E39" s="6"/>
      <c r="F39" s="5"/>
      <c r="G39" s="5"/>
      <c r="H39" s="5"/>
      <c r="I39" s="6"/>
      <c r="K39" s="5"/>
      <c r="L39" s="3"/>
      <c r="M39">
        <v>2002</v>
      </c>
      <c r="N39" t="s">
        <v>2</v>
      </c>
      <c r="O39" s="20"/>
    </row>
    <row r="40" spans="1:15">
      <c r="A40" s="9"/>
      <c r="B40" s="9"/>
      <c r="D40" s="6"/>
      <c r="E40" s="6"/>
      <c r="F40" s="5"/>
      <c r="G40" s="5"/>
      <c r="H40" s="5"/>
      <c r="I40" s="6"/>
      <c r="K40" s="5"/>
      <c r="L40" s="3"/>
      <c r="M40">
        <v>2003</v>
      </c>
      <c r="N40" t="s">
        <v>2</v>
      </c>
      <c r="O40" s="20"/>
    </row>
    <row r="41" spans="1:15">
      <c r="A41" s="9"/>
      <c r="B41" s="9"/>
      <c r="D41" s="6"/>
      <c r="E41" s="6"/>
      <c r="F41" s="5"/>
      <c r="G41" s="5"/>
      <c r="H41" s="5"/>
      <c r="I41" s="6"/>
      <c r="K41" s="5"/>
      <c r="L41" s="3"/>
      <c r="M41">
        <v>2004</v>
      </c>
      <c r="N41" t="s">
        <v>2</v>
      </c>
      <c r="O41" s="20"/>
    </row>
    <row r="42" spans="1:15">
      <c r="A42" s="9"/>
      <c r="B42" s="9"/>
      <c r="D42" s="6"/>
      <c r="E42" s="6"/>
      <c r="F42" s="5"/>
      <c r="G42" s="5"/>
      <c r="H42" s="5"/>
      <c r="I42" s="6"/>
      <c r="K42" s="5"/>
      <c r="L42" s="3"/>
      <c r="M42">
        <v>2005</v>
      </c>
      <c r="N42" t="s">
        <v>2</v>
      </c>
      <c r="O42" s="20"/>
    </row>
    <row r="43" spans="1:15">
      <c r="A43" s="9"/>
      <c r="B43" s="9"/>
      <c r="D43" s="6"/>
      <c r="E43" s="6"/>
      <c r="F43" s="5"/>
      <c r="G43" s="5"/>
      <c r="H43" s="5"/>
      <c r="I43" s="6"/>
      <c r="K43" s="5"/>
      <c r="L43" s="3"/>
      <c r="M43">
        <v>2006</v>
      </c>
      <c r="N43" t="s">
        <v>2</v>
      </c>
      <c r="O43" s="20"/>
    </row>
    <row r="44" spans="1:15">
      <c r="A44" s="9"/>
      <c r="B44" s="9"/>
      <c r="D44" s="6"/>
      <c r="E44" s="6"/>
      <c r="F44" s="5"/>
      <c r="G44" s="5"/>
      <c r="H44" s="5"/>
      <c r="I44" s="6"/>
      <c r="K44" s="5"/>
      <c r="L44" s="3"/>
      <c r="M44">
        <v>2007</v>
      </c>
      <c r="N44" t="s">
        <v>2</v>
      </c>
      <c r="O44" s="20"/>
    </row>
    <row r="45" spans="1:15">
      <c r="A45" s="9"/>
      <c r="B45" s="9"/>
      <c r="D45" s="6"/>
      <c r="E45" s="6"/>
      <c r="F45" s="5"/>
      <c r="G45" s="5"/>
      <c r="H45" s="5"/>
      <c r="I45" s="6"/>
      <c r="K45" s="5"/>
      <c r="L45" s="3"/>
      <c r="M45">
        <v>2008</v>
      </c>
      <c r="N45" t="s">
        <v>2</v>
      </c>
      <c r="O45" s="20"/>
    </row>
    <row r="46" spans="1:15">
      <c r="A46" s="9"/>
      <c r="B46" s="9"/>
      <c r="D46" s="6"/>
      <c r="E46" s="6"/>
      <c r="F46" s="5"/>
      <c r="G46" s="5"/>
      <c r="H46" s="5"/>
      <c r="I46" s="6"/>
      <c r="K46" s="5"/>
      <c r="L46" s="3"/>
      <c r="M46">
        <v>2009</v>
      </c>
      <c r="N46" t="s">
        <v>2</v>
      </c>
      <c r="O46" s="20"/>
    </row>
    <row r="47" spans="1:15">
      <c r="A47" s="9"/>
      <c r="B47" s="9"/>
      <c r="D47" s="6"/>
      <c r="E47" s="6"/>
      <c r="F47" s="5"/>
      <c r="G47" s="5"/>
      <c r="H47" s="5"/>
      <c r="I47" s="6"/>
      <c r="K47" s="5"/>
      <c r="L47" s="3"/>
      <c r="M47">
        <v>2010</v>
      </c>
      <c r="N47" t="s">
        <v>2</v>
      </c>
      <c r="O47" s="20"/>
    </row>
    <row r="48" spans="1:15">
      <c r="A48" s="9"/>
      <c r="B48" s="9"/>
      <c r="D48" s="6"/>
      <c r="E48" s="6"/>
      <c r="F48" s="5"/>
      <c r="G48" s="5"/>
      <c r="H48" s="5"/>
      <c r="I48" s="6"/>
      <c r="K48" s="5"/>
      <c r="L48" s="3"/>
      <c r="M48">
        <v>2011</v>
      </c>
      <c r="N48" t="s">
        <v>2</v>
      </c>
      <c r="O48" s="20"/>
    </row>
    <row r="49" spans="1:15">
      <c r="A49" s="9"/>
      <c r="B49" s="9"/>
      <c r="D49" s="6"/>
      <c r="E49" s="6"/>
      <c r="F49" s="5"/>
      <c r="G49" s="5"/>
      <c r="H49" s="5"/>
      <c r="I49" s="6"/>
      <c r="K49" s="5"/>
      <c r="L49" s="3"/>
      <c r="M49">
        <v>2012</v>
      </c>
      <c r="N49" t="s">
        <v>2</v>
      </c>
      <c r="O49" s="20"/>
    </row>
    <row r="50" spans="1:15">
      <c r="A50" s="9"/>
      <c r="B50" s="9"/>
      <c r="D50" s="6"/>
      <c r="E50" s="6"/>
      <c r="F50" s="5"/>
      <c r="G50" s="5"/>
      <c r="H50" s="5"/>
      <c r="I50" s="6"/>
      <c r="K50" s="5"/>
      <c r="L50" s="3"/>
      <c r="M50">
        <v>2013</v>
      </c>
      <c r="N50" t="s">
        <v>2</v>
      </c>
      <c r="O50" s="20"/>
    </row>
    <row r="51" spans="1:15">
      <c r="A51" s="9"/>
      <c r="B51" s="9"/>
      <c r="D51" s="6"/>
      <c r="E51" s="6"/>
      <c r="F51" s="5"/>
      <c r="G51" s="5"/>
      <c r="H51" s="5"/>
      <c r="I51" s="6"/>
      <c r="K51" s="5"/>
      <c r="L51" s="3"/>
      <c r="M51">
        <v>2014</v>
      </c>
      <c r="N51" t="s">
        <v>2</v>
      </c>
      <c r="O51" s="20"/>
    </row>
    <row r="52" spans="1:15">
      <c r="A52" s="9"/>
      <c r="B52" s="9"/>
      <c r="D52" s="6"/>
      <c r="E52" s="6"/>
      <c r="F52" s="5"/>
      <c r="G52" s="5"/>
      <c r="H52" s="5"/>
      <c r="I52" s="6"/>
      <c r="K52" s="5"/>
      <c r="L52" s="3"/>
      <c r="M52">
        <v>2015</v>
      </c>
      <c r="N52" t="s">
        <v>2</v>
      </c>
      <c r="O52" s="20"/>
    </row>
    <row r="53" spans="1:15">
      <c r="A53" s="10"/>
      <c r="B53" s="9"/>
      <c r="D53" s="6"/>
      <c r="E53" s="6"/>
      <c r="F53" s="5"/>
      <c r="G53" s="5"/>
      <c r="H53" s="5"/>
      <c r="I53" s="6"/>
      <c r="K53" s="5"/>
      <c r="L53" s="3"/>
      <c r="M53">
        <v>2016</v>
      </c>
      <c r="N53" t="s">
        <v>2</v>
      </c>
      <c r="O53" s="20"/>
    </row>
    <row r="54" spans="1:15">
      <c r="M54">
        <v>2000</v>
      </c>
      <c r="N54" t="s">
        <v>3</v>
      </c>
      <c r="O54" s="20">
        <v>3.6500001000000002</v>
      </c>
    </row>
    <row r="55" spans="1:15">
      <c r="M55">
        <v>2001</v>
      </c>
      <c r="N55" t="s">
        <v>3</v>
      </c>
      <c r="O55" s="20">
        <v>3.28</v>
      </c>
    </row>
    <row r="56" spans="1:15">
      <c r="M56">
        <v>2002</v>
      </c>
      <c r="N56" t="s">
        <v>3</v>
      </c>
      <c r="O56" s="20">
        <v>3.26</v>
      </c>
    </row>
    <row r="57" spans="1:15">
      <c r="M57">
        <v>2003</v>
      </c>
      <c r="N57" t="s">
        <v>3</v>
      </c>
      <c r="O57" s="20">
        <v>4.4800000000000004</v>
      </c>
    </row>
    <row r="58" spans="1:15">
      <c r="M58">
        <v>2004</v>
      </c>
      <c r="N58" t="s">
        <v>3</v>
      </c>
      <c r="O58" s="20">
        <v>5</v>
      </c>
    </row>
    <row r="59" spans="1:15">
      <c r="M59">
        <v>2005</v>
      </c>
      <c r="N59" t="s">
        <v>3</v>
      </c>
      <c r="O59" s="20">
        <v>5.0599999000000002</v>
      </c>
    </row>
    <row r="60" spans="1:15">
      <c r="M60">
        <v>2006</v>
      </c>
      <c r="N60" t="s">
        <v>3</v>
      </c>
      <c r="O60" s="20">
        <v>5.71</v>
      </c>
    </row>
    <row r="61" spans="1:15">
      <c r="M61">
        <v>2007</v>
      </c>
      <c r="N61" t="s">
        <v>3</v>
      </c>
      <c r="O61" s="20">
        <v>5.0599999000000002</v>
      </c>
    </row>
    <row r="62" spans="1:15">
      <c r="M62">
        <v>2008</v>
      </c>
      <c r="N62" t="s">
        <v>3</v>
      </c>
      <c r="O62" s="20">
        <v>4.25</v>
      </c>
    </row>
    <row r="63" spans="1:15">
      <c r="M63">
        <v>2009</v>
      </c>
      <c r="N63" t="s">
        <v>3</v>
      </c>
      <c r="O63" s="20">
        <v>3.0899999</v>
      </c>
    </row>
    <row r="64" spans="1:15">
      <c r="M64">
        <v>2010</v>
      </c>
      <c r="N64" t="s">
        <v>3</v>
      </c>
      <c r="O64" s="20">
        <v>3.8199999</v>
      </c>
    </row>
    <row r="65" spans="13:15">
      <c r="M65">
        <v>2011</v>
      </c>
      <c r="N65" t="s">
        <v>3</v>
      </c>
      <c r="O65" s="20">
        <v>3.6400001</v>
      </c>
    </row>
    <row r="66" spans="13:15">
      <c r="M66">
        <v>2012</v>
      </c>
      <c r="N66" t="s">
        <v>3</v>
      </c>
      <c r="O66" s="20">
        <v>3.3199999</v>
      </c>
    </row>
    <row r="67" spans="13:15">
      <c r="M67">
        <v>2013</v>
      </c>
      <c r="N67" t="s">
        <v>3</v>
      </c>
      <c r="O67" s="20">
        <v>2.2599999999999998</v>
      </c>
    </row>
    <row r="68" spans="13:15">
      <c r="M68">
        <v>2014</v>
      </c>
      <c r="N68" t="s">
        <v>3</v>
      </c>
      <c r="O68" s="20">
        <v>2.2000000000000002</v>
      </c>
    </row>
    <row r="69" spans="13:15">
      <c r="M69">
        <v>2015</v>
      </c>
      <c r="N69" t="s">
        <v>3</v>
      </c>
      <c r="O69" s="20">
        <v>1.92</v>
      </c>
    </row>
    <row r="70" spans="13:15">
      <c r="M70">
        <v>2016</v>
      </c>
      <c r="N70" t="s">
        <v>3</v>
      </c>
      <c r="O70" s="20">
        <v>2.75</v>
      </c>
    </row>
    <row r="71" spans="13:15">
      <c r="M71">
        <v>2000</v>
      </c>
      <c r="N71" t="s">
        <v>4</v>
      </c>
      <c r="O71" s="20">
        <v>5.27</v>
      </c>
    </row>
    <row r="72" spans="13:15">
      <c r="M72">
        <v>2001</v>
      </c>
      <c r="N72" t="s">
        <v>4</v>
      </c>
      <c r="O72" s="20">
        <v>6.3600000999999997</v>
      </c>
    </row>
    <row r="73" spans="13:15">
      <c r="M73">
        <v>2002</v>
      </c>
      <c r="N73" t="s">
        <v>4</v>
      </c>
      <c r="O73" s="20">
        <v>7.4400000999999998</v>
      </c>
    </row>
    <row r="74" spans="13:15">
      <c r="M74">
        <v>2003</v>
      </c>
      <c r="N74" t="s">
        <v>4</v>
      </c>
      <c r="O74" s="20">
        <v>7.25</v>
      </c>
    </row>
    <row r="75" spans="13:15">
      <c r="M75">
        <v>2004</v>
      </c>
      <c r="N75" t="s">
        <v>4</v>
      </c>
      <c r="O75" s="20">
        <v>7.3299998999999998</v>
      </c>
    </row>
    <row r="76" spans="13:15">
      <c r="M76">
        <v>2005</v>
      </c>
      <c r="N76" t="s">
        <v>4</v>
      </c>
      <c r="O76" s="20">
        <v>7.4200001000000002</v>
      </c>
    </row>
    <row r="77" spans="13:15">
      <c r="M77">
        <v>2006</v>
      </c>
      <c r="N77" t="s">
        <v>4</v>
      </c>
      <c r="O77" s="20">
        <v>7.02</v>
      </c>
    </row>
    <row r="78" spans="13:15">
      <c r="M78">
        <v>2007</v>
      </c>
      <c r="N78" t="s">
        <v>4</v>
      </c>
      <c r="O78" s="20">
        <v>6.7600002000000003</v>
      </c>
    </row>
    <row r="79" spans="13:15">
      <c r="M79">
        <v>2008</v>
      </c>
      <c r="N79" t="s">
        <v>4</v>
      </c>
      <c r="O79" s="20">
        <v>6.9200001000000002</v>
      </c>
    </row>
    <row r="80" spans="13:15">
      <c r="M80">
        <v>2009</v>
      </c>
      <c r="N80" t="s">
        <v>4</v>
      </c>
      <c r="O80" s="20">
        <v>7.0500002000000004</v>
      </c>
    </row>
    <row r="81" spans="13:15">
      <c r="M81">
        <v>2010</v>
      </c>
      <c r="N81" t="s">
        <v>4</v>
      </c>
      <c r="O81" s="20">
        <v>6.3600000999999997</v>
      </c>
    </row>
    <row r="82" spans="13:15">
      <c r="M82">
        <v>2011</v>
      </c>
      <c r="N82" t="s">
        <v>4</v>
      </c>
      <c r="O82" s="20">
        <v>6.8600000999999997</v>
      </c>
    </row>
    <row r="83" spans="13:15">
      <c r="M83">
        <v>2012</v>
      </c>
      <c r="N83" t="s">
        <v>4</v>
      </c>
      <c r="O83" s="20">
        <v>5.8400002000000004</v>
      </c>
    </row>
    <row r="84" spans="13:15">
      <c r="M84">
        <v>2013</v>
      </c>
      <c r="N84" t="s">
        <v>4</v>
      </c>
      <c r="O84" s="20">
        <v>5.77</v>
      </c>
    </row>
    <row r="85" spans="13:15">
      <c r="M85">
        <v>2014</v>
      </c>
      <c r="N85" t="s">
        <v>4</v>
      </c>
      <c r="O85" s="20">
        <v>5.4299998</v>
      </c>
    </row>
    <row r="86" spans="13:15">
      <c r="M86">
        <v>2015</v>
      </c>
      <c r="N86" t="s">
        <v>4</v>
      </c>
      <c r="O86" s="20">
        <v>5.2199998000000001</v>
      </c>
    </row>
    <row r="87" spans="13:15">
      <c r="M87">
        <v>2016</v>
      </c>
      <c r="N87" t="s">
        <v>4</v>
      </c>
      <c r="O87" s="20">
        <v>5.0999999000000003</v>
      </c>
    </row>
    <row r="88" spans="13:15">
      <c r="M88">
        <v>2000</v>
      </c>
      <c r="N88" t="s">
        <v>5</v>
      </c>
      <c r="O88" s="20">
        <v>2.8499998999999998</v>
      </c>
    </row>
    <row r="89" spans="13:15">
      <c r="M89">
        <v>2001</v>
      </c>
      <c r="N89" t="s">
        <v>5</v>
      </c>
      <c r="O89" s="20">
        <v>3.1300001000000002</v>
      </c>
    </row>
    <row r="90" spans="13:15">
      <c r="M90">
        <v>2002</v>
      </c>
      <c r="N90" t="s">
        <v>5</v>
      </c>
      <c r="O90" s="20">
        <v>3.55</v>
      </c>
    </row>
    <row r="91" spans="13:15">
      <c r="M91">
        <v>2003</v>
      </c>
      <c r="N91" t="s">
        <v>5</v>
      </c>
      <c r="O91" s="20">
        <v>3.73</v>
      </c>
    </row>
    <row r="92" spans="13:15">
      <c r="M92">
        <v>2004</v>
      </c>
      <c r="N92" t="s">
        <v>5</v>
      </c>
      <c r="O92" s="20">
        <v>3.48</v>
      </c>
    </row>
    <row r="93" spans="13:15">
      <c r="M93">
        <v>2005</v>
      </c>
      <c r="N93" t="s">
        <v>5</v>
      </c>
      <c r="O93" s="20">
        <v>3.47</v>
      </c>
    </row>
    <row r="94" spans="13:15">
      <c r="M94">
        <v>2006</v>
      </c>
      <c r="N94" t="s">
        <v>5</v>
      </c>
      <c r="O94" s="20">
        <v>3.4400000999999998</v>
      </c>
    </row>
    <row r="95" spans="13:15">
      <c r="M95">
        <v>2007</v>
      </c>
      <c r="N95" t="s">
        <v>5</v>
      </c>
      <c r="O95" s="20">
        <v>3.1800001</v>
      </c>
    </row>
    <row r="96" spans="13:15">
      <c r="M96">
        <v>2008</v>
      </c>
      <c r="N96" t="s">
        <v>5</v>
      </c>
      <c r="O96" s="20">
        <v>3</v>
      </c>
    </row>
    <row r="97" spans="13:15">
      <c r="M97">
        <v>2009</v>
      </c>
      <c r="N97" t="s">
        <v>5</v>
      </c>
      <c r="O97" s="20">
        <v>2.95</v>
      </c>
    </row>
    <row r="98" spans="13:15">
      <c r="M98">
        <v>2010</v>
      </c>
      <c r="N98" t="s">
        <v>5</v>
      </c>
      <c r="O98" s="20">
        <v>3.0799998999999998</v>
      </c>
    </row>
    <row r="99" spans="13:15">
      <c r="M99">
        <v>2011</v>
      </c>
      <c r="N99" t="s">
        <v>5</v>
      </c>
      <c r="O99" s="20">
        <v>3.1700001000000002</v>
      </c>
    </row>
    <row r="100" spans="13:15">
      <c r="M100">
        <v>2012</v>
      </c>
      <c r="N100" t="s">
        <v>5</v>
      </c>
      <c r="O100" s="20">
        <v>3</v>
      </c>
    </row>
    <row r="101" spans="13:15">
      <c r="M101">
        <v>2013</v>
      </c>
      <c r="N101" t="s">
        <v>5</v>
      </c>
      <c r="O101" s="20">
        <v>2.5499999999999998</v>
      </c>
    </row>
    <row r="102" spans="13:15">
      <c r="M102">
        <v>2014</v>
      </c>
      <c r="N102" t="s">
        <v>5</v>
      </c>
      <c r="O102" s="20">
        <v>2.48</v>
      </c>
    </row>
    <row r="103" spans="13:15">
      <c r="M103">
        <v>2015</v>
      </c>
      <c r="N103" t="s">
        <v>5</v>
      </c>
      <c r="O103" s="20">
        <v>2.5299999999999998</v>
      </c>
    </row>
    <row r="104" spans="13:15">
      <c r="M104">
        <v>2016</v>
      </c>
      <c r="N104" t="s">
        <v>5</v>
      </c>
      <c r="O104" s="20">
        <v>2.5299999999999998</v>
      </c>
    </row>
    <row r="105" spans="13:15">
      <c r="M105">
        <v>2000</v>
      </c>
      <c r="N105" t="s">
        <v>6</v>
      </c>
      <c r="O105" s="20">
        <v>5.6700001000000002</v>
      </c>
    </row>
    <row r="106" spans="13:15">
      <c r="M106">
        <v>2001</v>
      </c>
      <c r="N106" t="s">
        <v>6</v>
      </c>
      <c r="O106" s="20">
        <v>4.9000000999999997</v>
      </c>
    </row>
    <row r="107" spans="13:15">
      <c r="M107">
        <v>2002</v>
      </c>
      <c r="N107" t="s">
        <v>6</v>
      </c>
      <c r="O107" s="20">
        <v>5.3499999000000003</v>
      </c>
    </row>
    <row r="108" spans="13:15">
      <c r="M108">
        <v>2003</v>
      </c>
      <c r="N108" t="s">
        <v>6</v>
      </c>
      <c r="O108" s="20">
        <v>5.8000002000000004</v>
      </c>
    </row>
    <row r="109" spans="13:15">
      <c r="M109">
        <v>2004</v>
      </c>
      <c r="N109" t="s">
        <v>6</v>
      </c>
      <c r="O109" s="20">
        <v>5.6199998999999998</v>
      </c>
    </row>
    <row r="110" spans="13:15">
      <c r="M110">
        <v>2005</v>
      </c>
      <c r="N110" t="s">
        <v>6</v>
      </c>
      <c r="O110" s="20">
        <v>6.1599997999999996</v>
      </c>
    </row>
    <row r="111" spans="13:15">
      <c r="M111">
        <v>2006</v>
      </c>
      <c r="N111" t="s">
        <v>6</v>
      </c>
      <c r="O111" s="20">
        <v>6.2800001999999999</v>
      </c>
    </row>
    <row r="112" spans="13:15">
      <c r="M112">
        <v>2007</v>
      </c>
      <c r="N112" t="s">
        <v>6</v>
      </c>
      <c r="O112" s="20">
        <v>7.1100000999999997</v>
      </c>
    </row>
    <row r="113" spans="13:15">
      <c r="M113">
        <v>2008</v>
      </c>
      <c r="N113" t="s">
        <v>6</v>
      </c>
      <c r="O113" s="20">
        <v>6.79</v>
      </c>
    </row>
    <row r="114" spans="13:15">
      <c r="M114">
        <v>2009</v>
      </c>
      <c r="N114" t="s">
        <v>6</v>
      </c>
      <c r="O114" s="20">
        <v>6.8400002000000004</v>
      </c>
    </row>
    <row r="115" spans="13:15">
      <c r="M115">
        <v>2010</v>
      </c>
      <c r="N115" t="s">
        <v>6</v>
      </c>
      <c r="O115" s="20">
        <v>7.1700001000000002</v>
      </c>
    </row>
    <row r="116" spans="13:15">
      <c r="M116">
        <v>2011</v>
      </c>
      <c r="N116" t="s">
        <v>6</v>
      </c>
      <c r="O116" s="20">
        <v>7.5799998999999998</v>
      </c>
    </row>
    <row r="117" spans="13:15">
      <c r="M117">
        <v>2012</v>
      </c>
      <c r="N117" t="s">
        <v>6</v>
      </c>
      <c r="O117" s="20">
        <v>7.2199998000000001</v>
      </c>
    </row>
    <row r="118" spans="13:15">
      <c r="M118">
        <v>2013</v>
      </c>
      <c r="N118" t="s">
        <v>6</v>
      </c>
      <c r="O118" s="20">
        <v>5.5300001999999999</v>
      </c>
    </row>
    <row r="119" spans="13:15">
      <c r="M119">
        <v>2014</v>
      </c>
      <c r="N119" t="s">
        <v>6</v>
      </c>
      <c r="O119" s="20">
        <v>5.2800001999999999</v>
      </c>
    </row>
    <row r="120" spans="13:15">
      <c r="M120">
        <v>2015</v>
      </c>
      <c r="N120" t="s">
        <v>6</v>
      </c>
      <c r="O120" s="20">
        <v>5.3099999000000002</v>
      </c>
    </row>
    <row r="121" spans="13:15">
      <c r="M121">
        <v>2016</v>
      </c>
      <c r="N121" t="s">
        <v>6</v>
      </c>
      <c r="O121" s="20">
        <v>4.71</v>
      </c>
    </row>
    <row r="122" spans="13:15">
      <c r="M122">
        <v>2000</v>
      </c>
      <c r="N122" t="s">
        <v>7</v>
      </c>
      <c r="O122" s="20">
        <v>0.56000000000000005</v>
      </c>
    </row>
    <row r="123" spans="13:15">
      <c r="M123">
        <v>2001</v>
      </c>
      <c r="N123" t="s">
        <v>7</v>
      </c>
      <c r="O123" s="20">
        <v>1.04</v>
      </c>
    </row>
    <row r="124" spans="13:15">
      <c r="M124">
        <v>2002</v>
      </c>
      <c r="N124" t="s">
        <v>7</v>
      </c>
      <c r="O124" s="20">
        <v>0.95999997999999997</v>
      </c>
    </row>
    <row r="125" spans="13:15">
      <c r="M125">
        <v>2003</v>
      </c>
      <c r="N125" t="s">
        <v>7</v>
      </c>
      <c r="O125" s="20">
        <v>1.01</v>
      </c>
    </row>
    <row r="126" spans="13:15">
      <c r="M126">
        <v>2004</v>
      </c>
      <c r="N126" t="s">
        <v>7</v>
      </c>
      <c r="O126" s="20">
        <v>1.1000000000000001</v>
      </c>
    </row>
    <row r="127" spans="13:15">
      <c r="M127">
        <v>2005</v>
      </c>
      <c r="N127" t="s">
        <v>7</v>
      </c>
      <c r="O127" s="20">
        <v>1.2</v>
      </c>
    </row>
    <row r="128" spans="13:15">
      <c r="M128">
        <v>2006</v>
      </c>
      <c r="N128" t="s">
        <v>7</v>
      </c>
      <c r="O128" s="20">
        <v>1.91</v>
      </c>
    </row>
    <row r="129" spans="13:15">
      <c r="M129">
        <v>2007</v>
      </c>
      <c r="N129" t="s">
        <v>7</v>
      </c>
      <c r="O129" s="20">
        <v>1.98</v>
      </c>
    </row>
    <row r="130" spans="13:15">
      <c r="M130">
        <v>2008</v>
      </c>
      <c r="N130" t="s">
        <v>7</v>
      </c>
      <c r="O130" s="20">
        <v>2.1400001</v>
      </c>
    </row>
    <row r="131" spans="13:15">
      <c r="M131">
        <v>2009</v>
      </c>
      <c r="N131" t="s">
        <v>7</v>
      </c>
      <c r="O131" s="20">
        <v>2.2599999999999998</v>
      </c>
    </row>
    <row r="132" spans="13:15">
      <c r="M132">
        <v>2010</v>
      </c>
      <c r="N132" t="s">
        <v>7</v>
      </c>
      <c r="O132" s="20">
        <v>2.1700001000000002</v>
      </c>
    </row>
    <row r="133" spans="13:15">
      <c r="M133">
        <v>2011</v>
      </c>
      <c r="N133" t="s">
        <v>7</v>
      </c>
      <c r="O133" s="20">
        <v>2.1500001000000002</v>
      </c>
    </row>
    <row r="134" spans="13:15">
      <c r="M134">
        <v>2012</v>
      </c>
      <c r="N134" t="s">
        <v>7</v>
      </c>
      <c r="O134" s="20">
        <v>2.1800001</v>
      </c>
    </row>
    <row r="135" spans="13:15">
      <c r="M135">
        <v>2013</v>
      </c>
      <c r="N135" t="s">
        <v>7</v>
      </c>
      <c r="O135" s="20">
        <v>2</v>
      </c>
    </row>
    <row r="136" spans="13:15">
      <c r="M136">
        <v>2014</v>
      </c>
      <c r="N136" t="s">
        <v>7</v>
      </c>
      <c r="O136" s="20">
        <v>1.87</v>
      </c>
    </row>
    <row r="137" spans="13:15">
      <c r="M137">
        <v>2015</v>
      </c>
      <c r="N137" t="s">
        <v>7</v>
      </c>
      <c r="O137" s="20">
        <v>1.72</v>
      </c>
    </row>
    <row r="138" spans="13:15">
      <c r="M138">
        <v>2016</v>
      </c>
      <c r="N138" t="s">
        <v>7</v>
      </c>
      <c r="O138" s="20">
        <v>1.58</v>
      </c>
    </row>
    <row r="139" spans="13:15">
      <c r="M139">
        <v>2000</v>
      </c>
      <c r="N139" t="s">
        <v>8</v>
      </c>
      <c r="O139" s="20">
        <v>2.8699998999999998</v>
      </c>
    </row>
    <row r="140" spans="13:15">
      <c r="M140">
        <v>2001</v>
      </c>
      <c r="N140" t="s">
        <v>8</v>
      </c>
      <c r="O140" s="20">
        <v>4.1100000999999997</v>
      </c>
    </row>
    <row r="141" spans="13:15">
      <c r="M141">
        <v>2002</v>
      </c>
      <c r="N141" t="s">
        <v>8</v>
      </c>
      <c r="O141" s="20">
        <v>4.4699998000000001</v>
      </c>
    </row>
    <row r="142" spans="13:15">
      <c r="M142">
        <v>2003</v>
      </c>
      <c r="N142" t="s">
        <v>8</v>
      </c>
      <c r="O142" s="20">
        <v>4.6999997999999996</v>
      </c>
    </row>
    <row r="143" spans="13:15">
      <c r="M143">
        <v>2004</v>
      </c>
      <c r="N143" t="s">
        <v>8</v>
      </c>
      <c r="O143" s="20">
        <v>5.27</v>
      </c>
    </row>
    <row r="144" spans="13:15">
      <c r="M144">
        <v>2005</v>
      </c>
      <c r="N144" t="s">
        <v>8</v>
      </c>
      <c r="O144" s="20">
        <v>5.3299998999999998</v>
      </c>
    </row>
    <row r="145" spans="13:15">
      <c r="M145">
        <v>2006</v>
      </c>
      <c r="N145" t="s">
        <v>8</v>
      </c>
      <c r="O145" s="20">
        <v>5.1199998999999998</v>
      </c>
    </row>
    <row r="146" spans="13:15">
      <c r="M146">
        <v>2007</v>
      </c>
      <c r="N146" t="s">
        <v>8</v>
      </c>
      <c r="O146" s="20">
        <v>4.7300000000000004</v>
      </c>
    </row>
    <row r="147" spans="13:15">
      <c r="M147">
        <v>2008</v>
      </c>
      <c r="N147" t="s">
        <v>8</v>
      </c>
      <c r="O147" s="20">
        <v>4.7600002000000003</v>
      </c>
    </row>
    <row r="148" spans="13:15">
      <c r="M148">
        <v>2009</v>
      </c>
      <c r="N148" t="s">
        <v>8</v>
      </c>
      <c r="O148" s="20">
        <v>4.8099999000000002</v>
      </c>
    </row>
    <row r="149" spans="13:15">
      <c r="M149">
        <v>2010</v>
      </c>
      <c r="N149" t="s">
        <v>8</v>
      </c>
      <c r="O149" s="20">
        <v>4.5100002000000003</v>
      </c>
    </row>
    <row r="150" spans="13:15">
      <c r="M150">
        <v>2011</v>
      </c>
      <c r="N150" t="s">
        <v>8</v>
      </c>
      <c r="O150" s="20">
        <v>4.8499999000000003</v>
      </c>
    </row>
    <row r="151" spans="13:15">
      <c r="M151">
        <v>2012</v>
      </c>
      <c r="N151" t="s">
        <v>8</v>
      </c>
      <c r="O151" s="20">
        <v>4.6999997999999996</v>
      </c>
    </row>
    <row r="152" spans="13:15">
      <c r="M152">
        <v>2013</v>
      </c>
      <c r="N152" t="s">
        <v>8</v>
      </c>
      <c r="O152" s="20">
        <v>4.4299998</v>
      </c>
    </row>
    <row r="153" spans="13:15">
      <c r="M153">
        <v>2014</v>
      </c>
      <c r="N153" t="s">
        <v>8</v>
      </c>
      <c r="O153" s="20">
        <v>4.2399997999999997</v>
      </c>
    </row>
    <row r="154" spans="13:15">
      <c r="M154">
        <v>2015</v>
      </c>
      <c r="N154" t="s">
        <v>8</v>
      </c>
      <c r="O154" s="20">
        <v>3.9400000999999998</v>
      </c>
    </row>
    <row r="155" spans="13:15">
      <c r="M155">
        <v>2016</v>
      </c>
      <c r="N155" t="s">
        <v>8</v>
      </c>
      <c r="O155" s="20">
        <v>4.0700002</v>
      </c>
    </row>
    <row r="156" spans="13:15">
      <c r="M156">
        <v>2000</v>
      </c>
      <c r="N156" t="s">
        <v>9</v>
      </c>
      <c r="O156" s="20">
        <v>0.28999998999999999</v>
      </c>
    </row>
    <row r="157" spans="13:15">
      <c r="M157">
        <v>2001</v>
      </c>
      <c r="N157" t="s">
        <v>9</v>
      </c>
      <c r="O157" s="20">
        <v>2.21</v>
      </c>
    </row>
    <row r="158" spans="13:15">
      <c r="M158">
        <v>2002</v>
      </c>
      <c r="N158" t="s">
        <v>9</v>
      </c>
      <c r="O158" s="20">
        <v>2.5799998999999998</v>
      </c>
    </row>
    <row r="159" spans="13:15">
      <c r="M159">
        <v>2003</v>
      </c>
      <c r="N159" t="s">
        <v>9</v>
      </c>
      <c r="O159" s="20">
        <v>2.4200001000000002</v>
      </c>
    </row>
    <row r="160" spans="13:15">
      <c r="M160">
        <v>2004</v>
      </c>
      <c r="N160" t="s">
        <v>9</v>
      </c>
      <c r="O160" s="20">
        <v>2.6099999</v>
      </c>
    </row>
    <row r="161" spans="13:15">
      <c r="M161">
        <v>2005</v>
      </c>
      <c r="N161" t="s">
        <v>9</v>
      </c>
      <c r="O161" s="20">
        <v>2.78</v>
      </c>
    </row>
    <row r="162" spans="13:15">
      <c r="M162">
        <v>2006</v>
      </c>
      <c r="N162" t="s">
        <v>9</v>
      </c>
      <c r="O162" s="20">
        <v>2.8800001000000002</v>
      </c>
    </row>
    <row r="163" spans="13:15">
      <c r="M163">
        <v>2007</v>
      </c>
      <c r="N163" t="s">
        <v>9</v>
      </c>
      <c r="O163" s="20">
        <v>2.52</v>
      </c>
    </row>
    <row r="164" spans="13:15">
      <c r="M164">
        <v>2008</v>
      </c>
      <c r="N164" t="s">
        <v>9</v>
      </c>
      <c r="O164" s="20">
        <v>2.5</v>
      </c>
    </row>
    <row r="165" spans="13:15">
      <c r="M165">
        <v>2009</v>
      </c>
      <c r="N165" t="s">
        <v>9</v>
      </c>
      <c r="O165" s="20">
        <v>2.3599999</v>
      </c>
    </row>
    <row r="166" spans="13:15">
      <c r="M166">
        <v>2010</v>
      </c>
      <c r="N166" t="s">
        <v>9</v>
      </c>
      <c r="O166" s="20">
        <v>1.84</v>
      </c>
    </row>
    <row r="167" spans="13:15">
      <c r="M167">
        <v>2011</v>
      </c>
      <c r="N167" t="s">
        <v>9</v>
      </c>
      <c r="O167" s="20">
        <v>1.6900001</v>
      </c>
    </row>
    <row r="168" spans="13:15">
      <c r="M168">
        <v>2012</v>
      </c>
      <c r="N168" t="s">
        <v>9</v>
      </c>
      <c r="O168" s="20">
        <v>1.8200000999999999</v>
      </c>
    </row>
    <row r="169" spans="13:15">
      <c r="M169">
        <v>2013</v>
      </c>
      <c r="N169" t="s">
        <v>9</v>
      </c>
      <c r="O169" s="20">
        <v>1.8099999</v>
      </c>
    </row>
    <row r="170" spans="13:15">
      <c r="M170">
        <v>2014</v>
      </c>
      <c r="N170" t="s">
        <v>9</v>
      </c>
      <c r="O170" s="20">
        <v>1.9299999000000001</v>
      </c>
    </row>
    <row r="171" spans="13:15">
      <c r="M171">
        <v>2015</v>
      </c>
      <c r="N171" t="s">
        <v>9</v>
      </c>
      <c r="O171" s="20">
        <v>2.02</v>
      </c>
    </row>
    <row r="172" spans="13:15">
      <c r="M172">
        <v>2016</v>
      </c>
      <c r="N172" t="s">
        <v>9</v>
      </c>
      <c r="O172" s="20">
        <v>2.0099999999999998</v>
      </c>
    </row>
    <row r="173" spans="13:15">
      <c r="M173">
        <v>2000</v>
      </c>
      <c r="N173" t="s">
        <v>10</v>
      </c>
      <c r="O173" s="20">
        <v>1.46</v>
      </c>
    </row>
    <row r="174" spans="13:15">
      <c r="M174">
        <v>2001</v>
      </c>
      <c r="N174" t="s">
        <v>10</v>
      </c>
      <c r="O174" s="20">
        <v>1.8099999</v>
      </c>
    </row>
    <row r="175" spans="13:15">
      <c r="M175">
        <v>2002</v>
      </c>
      <c r="N175" t="s">
        <v>10</v>
      </c>
      <c r="O175" s="20">
        <v>2.21</v>
      </c>
    </row>
    <row r="176" spans="13:15">
      <c r="M176">
        <v>2003</v>
      </c>
      <c r="N176" t="s">
        <v>10</v>
      </c>
      <c r="O176" s="20">
        <v>2.1500001000000002</v>
      </c>
    </row>
    <row r="177" spans="13:15">
      <c r="M177">
        <v>2004</v>
      </c>
      <c r="N177" t="s">
        <v>10</v>
      </c>
      <c r="O177" s="20">
        <v>2.48</v>
      </c>
    </row>
    <row r="178" spans="13:15">
      <c r="M178">
        <v>2005</v>
      </c>
      <c r="N178" t="s">
        <v>10</v>
      </c>
      <c r="O178" s="20">
        <v>2.78</v>
      </c>
    </row>
    <row r="179" spans="13:15">
      <c r="M179">
        <v>2006</v>
      </c>
      <c r="N179" t="s">
        <v>10</v>
      </c>
      <c r="O179" s="20">
        <v>2.98</v>
      </c>
    </row>
    <row r="180" spans="13:15">
      <c r="M180">
        <v>2007</v>
      </c>
      <c r="N180" t="s">
        <v>10</v>
      </c>
      <c r="O180" s="20">
        <v>2.8399999</v>
      </c>
    </row>
    <row r="181" spans="13:15">
      <c r="M181">
        <v>2008</v>
      </c>
      <c r="N181" t="s">
        <v>10</v>
      </c>
      <c r="O181" s="20">
        <v>2.9000001000000002</v>
      </c>
    </row>
    <row r="182" spans="13:15">
      <c r="M182">
        <v>2009</v>
      </c>
      <c r="N182" t="s">
        <v>10</v>
      </c>
      <c r="O182" s="20">
        <v>2.75</v>
      </c>
    </row>
    <row r="183" spans="13:15">
      <c r="M183">
        <v>2010</v>
      </c>
      <c r="N183" t="s">
        <v>10</v>
      </c>
      <c r="O183" s="20">
        <v>2.6400001</v>
      </c>
    </row>
    <row r="184" spans="13:15">
      <c r="M184">
        <v>2011</v>
      </c>
      <c r="N184" t="s">
        <v>10</v>
      </c>
      <c r="O184" s="20">
        <v>2.6500001000000002</v>
      </c>
    </row>
    <row r="185" spans="13:15">
      <c r="M185">
        <v>2012</v>
      </c>
      <c r="N185" t="s">
        <v>10</v>
      </c>
      <c r="O185" s="20">
        <v>2.74</v>
      </c>
    </row>
    <row r="186" spans="13:15">
      <c r="M186">
        <v>2013</v>
      </c>
      <c r="N186" t="s">
        <v>10</v>
      </c>
      <c r="O186" s="20">
        <v>2.8499998999999998</v>
      </c>
    </row>
    <row r="187" spans="13:15">
      <c r="M187">
        <v>2014</v>
      </c>
      <c r="N187" t="s">
        <v>10</v>
      </c>
      <c r="O187" s="20">
        <v>2.6600001</v>
      </c>
    </row>
    <row r="188" spans="13:15">
      <c r="M188">
        <v>2015</v>
      </c>
      <c r="N188" t="s">
        <v>10</v>
      </c>
      <c r="O188" s="20">
        <v>2.1199998999999998</v>
      </c>
    </row>
    <row r="189" spans="13:15">
      <c r="M189">
        <v>2016</v>
      </c>
      <c r="N189" t="s">
        <v>10</v>
      </c>
      <c r="O189" s="20">
        <v>2.2999999999999998</v>
      </c>
    </row>
    <row r="190" spans="13:15">
      <c r="M190">
        <v>2000</v>
      </c>
      <c r="N190" t="s">
        <v>11</v>
      </c>
      <c r="O190" s="20">
        <v>0.70999997999999997</v>
      </c>
    </row>
    <row r="191" spans="13:15">
      <c r="M191">
        <v>2001</v>
      </c>
      <c r="N191" t="s">
        <v>11</v>
      </c>
      <c r="O191" s="20">
        <v>1.0900000000000001</v>
      </c>
    </row>
    <row r="192" spans="13:15">
      <c r="M192">
        <v>2002</v>
      </c>
      <c r="N192" t="s">
        <v>11</v>
      </c>
      <c r="O192" s="20">
        <v>1.28</v>
      </c>
    </row>
    <row r="193" spans="13:15">
      <c r="M193">
        <v>2003</v>
      </c>
      <c r="N193" t="s">
        <v>11</v>
      </c>
      <c r="O193" s="20">
        <v>1.35</v>
      </c>
    </row>
    <row r="194" spans="13:15">
      <c r="M194">
        <v>2004</v>
      </c>
      <c r="N194" t="s">
        <v>11</v>
      </c>
      <c r="O194" s="20">
        <v>1.1100000000000001</v>
      </c>
    </row>
    <row r="195" spans="13:15">
      <c r="M195">
        <v>2005</v>
      </c>
      <c r="N195" t="s">
        <v>11</v>
      </c>
      <c r="O195" s="20">
        <v>1.1900001</v>
      </c>
    </row>
    <row r="196" spans="13:15">
      <c r="M196">
        <v>2006</v>
      </c>
      <c r="N196" t="s">
        <v>11</v>
      </c>
      <c r="O196" s="20">
        <v>1.51</v>
      </c>
    </row>
    <row r="197" spans="13:15">
      <c r="M197">
        <v>2007</v>
      </c>
      <c r="N197" t="s">
        <v>11</v>
      </c>
      <c r="O197" s="20">
        <v>2.1099999</v>
      </c>
    </row>
    <row r="198" spans="13:15">
      <c r="M198">
        <v>2008</v>
      </c>
      <c r="N198" t="s">
        <v>11</v>
      </c>
      <c r="O198" s="20">
        <v>1.97</v>
      </c>
    </row>
    <row r="199" spans="13:15">
      <c r="M199">
        <v>2009</v>
      </c>
      <c r="N199" t="s">
        <v>11</v>
      </c>
      <c r="O199" s="20">
        <v>1.8</v>
      </c>
    </row>
    <row r="200" spans="13:15">
      <c r="M200">
        <v>2010</v>
      </c>
      <c r="N200" t="s">
        <v>11</v>
      </c>
      <c r="O200" s="20">
        <v>2.02</v>
      </c>
    </row>
    <row r="201" spans="13:15">
      <c r="M201">
        <v>2011</v>
      </c>
      <c r="N201" t="s">
        <v>11</v>
      </c>
      <c r="O201" s="20">
        <v>2.1400001</v>
      </c>
    </row>
    <row r="202" spans="13:15">
      <c r="M202">
        <v>2012</v>
      </c>
      <c r="N202" t="s">
        <v>11</v>
      </c>
      <c r="O202" s="20">
        <v>2.1400001</v>
      </c>
    </row>
    <row r="203" spans="13:15">
      <c r="M203">
        <v>2013</v>
      </c>
      <c r="N203" t="s">
        <v>11</v>
      </c>
      <c r="O203" s="20">
        <v>2.3099999000000002</v>
      </c>
    </row>
    <row r="204" spans="13:15">
      <c r="M204">
        <v>2014</v>
      </c>
      <c r="N204" t="s">
        <v>11</v>
      </c>
      <c r="O204" s="20">
        <v>2.2400000000000002</v>
      </c>
    </row>
    <row r="205" spans="13:15">
      <c r="M205">
        <v>2015</v>
      </c>
      <c r="N205" t="s">
        <v>11</v>
      </c>
      <c r="O205" s="20">
        <v>2.2599999999999998</v>
      </c>
    </row>
    <row r="206" spans="13:15">
      <c r="M206">
        <v>2016</v>
      </c>
      <c r="N206" t="s">
        <v>11</v>
      </c>
      <c r="O206" s="20">
        <v>2.2599999999999998</v>
      </c>
    </row>
    <row r="207" spans="13:15">
      <c r="M207">
        <v>2000</v>
      </c>
      <c r="N207" t="s">
        <v>12</v>
      </c>
      <c r="O207" s="20"/>
    </row>
    <row r="208" spans="13:15">
      <c r="M208">
        <v>2001</v>
      </c>
      <c r="N208" t="s">
        <v>12</v>
      </c>
      <c r="O208" s="20">
        <v>2.21</v>
      </c>
    </row>
    <row r="209" spans="13:15">
      <c r="M209">
        <v>2002</v>
      </c>
      <c r="N209" t="s">
        <v>12</v>
      </c>
      <c r="O209" s="20">
        <v>1.6</v>
      </c>
    </row>
    <row r="210" spans="13:15">
      <c r="M210">
        <v>2003</v>
      </c>
      <c r="N210" t="s">
        <v>12</v>
      </c>
      <c r="O210" s="20">
        <v>2.0699999</v>
      </c>
    </row>
    <row r="211" spans="13:15">
      <c r="M211">
        <v>2004</v>
      </c>
      <c r="N211" t="s">
        <v>12</v>
      </c>
      <c r="O211" s="20">
        <v>1.97</v>
      </c>
    </row>
    <row r="212" spans="13:15">
      <c r="M212">
        <v>2005</v>
      </c>
      <c r="N212" t="s">
        <v>12</v>
      </c>
      <c r="O212" s="20">
        <v>1.62</v>
      </c>
    </row>
    <row r="213" spans="13:15">
      <c r="M213">
        <v>2006</v>
      </c>
      <c r="N213" t="s">
        <v>12</v>
      </c>
      <c r="O213" s="20">
        <v>1.63</v>
      </c>
    </row>
    <row r="214" spans="13:15">
      <c r="M214">
        <v>2007</v>
      </c>
      <c r="N214" t="s">
        <v>12</v>
      </c>
      <c r="O214" s="20">
        <v>1.84</v>
      </c>
    </row>
    <row r="215" spans="13:15">
      <c r="M215">
        <v>2008</v>
      </c>
      <c r="N215" t="s">
        <v>12</v>
      </c>
      <c r="O215" s="20">
        <v>2.0099999999999998</v>
      </c>
    </row>
    <row r="216" spans="13:15">
      <c r="M216">
        <v>2009</v>
      </c>
      <c r="N216" t="s">
        <v>12</v>
      </c>
      <c r="O216" s="20">
        <v>1.9</v>
      </c>
    </row>
    <row r="217" spans="13:15">
      <c r="M217">
        <v>2010</v>
      </c>
      <c r="N217" t="s">
        <v>12</v>
      </c>
      <c r="O217" s="20">
        <v>2</v>
      </c>
    </row>
    <row r="218" spans="13:15">
      <c r="M218">
        <v>2011</v>
      </c>
      <c r="N218" t="s">
        <v>12</v>
      </c>
      <c r="O218" s="20">
        <v>2.1500001000000002</v>
      </c>
    </row>
    <row r="219" spans="13:15">
      <c r="M219">
        <v>2012</v>
      </c>
      <c r="N219" t="s">
        <v>12</v>
      </c>
      <c r="O219" s="20">
        <v>2.04</v>
      </c>
    </row>
    <row r="220" spans="13:15">
      <c r="M220">
        <v>2013</v>
      </c>
      <c r="N220" t="s">
        <v>12</v>
      </c>
      <c r="O220" s="20">
        <v>1.86</v>
      </c>
    </row>
    <row r="221" spans="13:15">
      <c r="M221">
        <v>2014</v>
      </c>
      <c r="N221" t="s">
        <v>12</v>
      </c>
      <c r="O221" s="20">
        <v>1.8099999</v>
      </c>
    </row>
    <row r="222" spans="13:15">
      <c r="M222">
        <v>2015</v>
      </c>
      <c r="N222" t="s">
        <v>12</v>
      </c>
      <c r="O222" s="20">
        <v>1.76</v>
      </c>
    </row>
    <row r="223" spans="13:15">
      <c r="M223">
        <v>2016</v>
      </c>
      <c r="N223" t="s">
        <v>12</v>
      </c>
      <c r="O223" s="20">
        <v>1.52</v>
      </c>
    </row>
    <row r="224" spans="13:15">
      <c r="M224">
        <v>2000</v>
      </c>
      <c r="N224" t="s">
        <v>13</v>
      </c>
      <c r="O224" s="20">
        <v>5.5599999000000002</v>
      </c>
    </row>
    <row r="225" spans="13:15">
      <c r="M225">
        <v>2001</v>
      </c>
      <c r="N225" t="s">
        <v>13</v>
      </c>
      <c r="O225" s="20">
        <v>3.4100001</v>
      </c>
    </row>
    <row r="226" spans="13:15">
      <c r="M226">
        <v>2002</v>
      </c>
      <c r="N226" t="s">
        <v>13</v>
      </c>
      <c r="O226" s="20">
        <v>5.0700002</v>
      </c>
    </row>
    <row r="227" spans="13:15">
      <c r="M227">
        <v>2003</v>
      </c>
      <c r="N227" t="s">
        <v>13</v>
      </c>
      <c r="O227" s="20">
        <v>5.3000002000000004</v>
      </c>
    </row>
    <row r="228" spans="13:15">
      <c r="M228">
        <v>2004</v>
      </c>
      <c r="N228" t="s">
        <v>13</v>
      </c>
      <c r="O228" s="20">
        <v>6.04</v>
      </c>
    </row>
    <row r="229" spans="13:15">
      <c r="M229">
        <v>2005</v>
      </c>
      <c r="N229" t="s">
        <v>13</v>
      </c>
      <c r="O229" s="20">
        <v>5.6199998999999998</v>
      </c>
    </row>
    <row r="230" spans="13:15">
      <c r="M230">
        <v>2006</v>
      </c>
      <c r="N230" t="s">
        <v>13</v>
      </c>
      <c r="O230" s="20">
        <v>6.3200002</v>
      </c>
    </row>
    <row r="231" spans="13:15">
      <c r="M231">
        <v>2007</v>
      </c>
      <c r="N231" t="s">
        <v>13</v>
      </c>
      <c r="O231" s="20">
        <v>7.1100000999999997</v>
      </c>
    </row>
    <row r="232" spans="13:15">
      <c r="M232">
        <v>2008</v>
      </c>
      <c r="N232" t="s">
        <v>13</v>
      </c>
      <c r="O232" s="20">
        <v>7.25</v>
      </c>
    </row>
    <row r="233" spans="13:15">
      <c r="M233">
        <v>2009</v>
      </c>
      <c r="N233" t="s">
        <v>13</v>
      </c>
      <c r="O233" s="20">
        <v>6.6700001000000002</v>
      </c>
    </row>
    <row r="234" spans="13:15">
      <c r="M234">
        <v>2010</v>
      </c>
      <c r="N234" t="s">
        <v>13</v>
      </c>
      <c r="O234" s="20">
        <v>6.5599999000000002</v>
      </c>
    </row>
    <row r="235" spans="13:15">
      <c r="M235">
        <v>2011</v>
      </c>
      <c r="N235" t="s">
        <v>13</v>
      </c>
      <c r="O235" s="20">
        <v>6.9299998</v>
      </c>
    </row>
    <row r="236" spans="13:15">
      <c r="M236">
        <v>2012</v>
      </c>
      <c r="N236" t="s">
        <v>13</v>
      </c>
      <c r="O236" s="20">
        <v>6.6999997999999996</v>
      </c>
    </row>
    <row r="237" spans="13:15">
      <c r="M237">
        <v>2013</v>
      </c>
      <c r="N237" t="s">
        <v>13</v>
      </c>
      <c r="O237" s="20">
        <v>6.29</v>
      </c>
    </row>
    <row r="238" spans="13:15">
      <c r="M238">
        <v>2014</v>
      </c>
      <c r="N238" t="s">
        <v>13</v>
      </c>
      <c r="O238" s="20">
        <v>5.4699998000000001</v>
      </c>
    </row>
    <row r="239" spans="13:15">
      <c r="M239">
        <v>2015</v>
      </c>
      <c r="N239" t="s">
        <v>13</v>
      </c>
      <c r="O239" s="20">
        <v>4.0900002000000004</v>
      </c>
    </row>
    <row r="240" spans="13:15">
      <c r="M240">
        <v>2016</v>
      </c>
      <c r="N240" t="s">
        <v>13</v>
      </c>
      <c r="O240" s="20">
        <v>3.28</v>
      </c>
    </row>
    <row r="241" spans="13:15">
      <c r="M241">
        <v>2000</v>
      </c>
      <c r="N241" t="s">
        <v>14</v>
      </c>
      <c r="O241" s="20">
        <v>9.9999997999999993E-3</v>
      </c>
    </row>
    <row r="242" spans="13:15">
      <c r="M242">
        <v>2001</v>
      </c>
      <c r="N242" t="s">
        <v>14</v>
      </c>
      <c r="O242" s="20">
        <v>2.02</v>
      </c>
    </row>
    <row r="243" spans="13:15">
      <c r="M243">
        <v>2002</v>
      </c>
      <c r="N243" t="s">
        <v>14</v>
      </c>
      <c r="O243" s="20">
        <v>2.6500001000000002</v>
      </c>
    </row>
    <row r="244" spans="13:15">
      <c r="M244">
        <v>2003</v>
      </c>
      <c r="N244" t="s">
        <v>14</v>
      </c>
      <c r="O244" s="20">
        <v>2.6500001000000002</v>
      </c>
    </row>
    <row r="245" spans="13:15">
      <c r="M245">
        <v>2004</v>
      </c>
      <c r="N245" t="s">
        <v>14</v>
      </c>
      <c r="O245" s="20">
        <v>2.76</v>
      </c>
    </row>
    <row r="246" spans="13:15">
      <c r="M246">
        <v>2005</v>
      </c>
      <c r="N246" t="s">
        <v>14</v>
      </c>
      <c r="O246" s="20">
        <v>1.67</v>
      </c>
    </row>
    <row r="247" spans="13:15">
      <c r="M247">
        <v>2006</v>
      </c>
      <c r="N247" t="s">
        <v>14</v>
      </c>
      <c r="O247" s="20">
        <v>1.4</v>
      </c>
    </row>
    <row r="248" spans="13:15">
      <c r="M248">
        <v>2007</v>
      </c>
      <c r="N248" t="s">
        <v>14</v>
      </c>
      <c r="O248" s="20">
        <v>2.4700000000000002</v>
      </c>
    </row>
    <row r="249" spans="13:15">
      <c r="M249">
        <v>2008</v>
      </c>
      <c r="N249" t="s">
        <v>14</v>
      </c>
      <c r="O249" s="20">
        <v>2.0899999</v>
      </c>
    </row>
    <row r="250" spans="13:15">
      <c r="M250">
        <v>2009</v>
      </c>
      <c r="N250" t="s">
        <v>14</v>
      </c>
      <c r="O250" s="20">
        <v>1.65</v>
      </c>
    </row>
    <row r="251" spans="13:15">
      <c r="M251">
        <v>2010</v>
      </c>
      <c r="N251" t="s">
        <v>14</v>
      </c>
      <c r="O251" s="20">
        <v>1.5</v>
      </c>
    </row>
    <row r="252" spans="13:15">
      <c r="M252">
        <v>2011</v>
      </c>
      <c r="N252" t="s">
        <v>14</v>
      </c>
      <c r="O252" s="20">
        <v>1.6799999000000001</v>
      </c>
    </row>
    <row r="253" spans="13:15">
      <c r="M253">
        <v>2012</v>
      </c>
      <c r="N253" t="s">
        <v>14</v>
      </c>
      <c r="O253" s="20">
        <v>1.38</v>
      </c>
    </row>
    <row r="254" spans="13:15">
      <c r="M254">
        <v>2013</v>
      </c>
      <c r="N254" t="s">
        <v>14</v>
      </c>
      <c r="O254" s="20">
        <v>1.35</v>
      </c>
    </row>
    <row r="255" spans="13:15">
      <c r="M255">
        <v>2014</v>
      </c>
      <c r="N255" t="s">
        <v>14</v>
      </c>
      <c r="O255" s="20">
        <v>1.1499999999999999</v>
      </c>
    </row>
    <row r="256" spans="13:15">
      <c r="M256">
        <v>2015</v>
      </c>
      <c r="N256" t="s">
        <v>14</v>
      </c>
      <c r="O256" s="20">
        <v>0.74000001000000004</v>
      </c>
    </row>
    <row r="257" spans="13:15">
      <c r="M257">
        <v>2016</v>
      </c>
      <c r="N257" t="s">
        <v>14</v>
      </c>
      <c r="O257" s="20">
        <v>0.58999997000000004</v>
      </c>
    </row>
    <row r="258" spans="13:15">
      <c r="M258">
        <v>2000</v>
      </c>
      <c r="N258" t="s">
        <v>15</v>
      </c>
      <c r="O258" s="20">
        <v>3.1099999</v>
      </c>
    </row>
    <row r="259" spans="13:15">
      <c r="M259">
        <v>2001</v>
      </c>
      <c r="N259" t="s">
        <v>15</v>
      </c>
      <c r="O259" s="20">
        <v>3.52</v>
      </c>
    </row>
    <row r="260" spans="13:15">
      <c r="M260">
        <v>2002</v>
      </c>
      <c r="N260" t="s">
        <v>15</v>
      </c>
      <c r="O260" s="20">
        <v>3.6500001000000002</v>
      </c>
    </row>
    <row r="261" spans="13:15">
      <c r="M261">
        <v>2003</v>
      </c>
      <c r="N261" t="s">
        <v>15</v>
      </c>
      <c r="O261" s="20">
        <v>3.73</v>
      </c>
    </row>
    <row r="262" spans="13:15">
      <c r="M262">
        <v>2004</v>
      </c>
      <c r="N262" t="s">
        <v>15</v>
      </c>
      <c r="O262" s="20">
        <v>4.04</v>
      </c>
    </row>
    <row r="263" spans="13:15">
      <c r="M263">
        <v>2005</v>
      </c>
      <c r="N263" t="s">
        <v>15</v>
      </c>
      <c r="O263" s="20">
        <v>3.77</v>
      </c>
    </row>
    <row r="264" spans="13:15">
      <c r="M264">
        <v>2006</v>
      </c>
      <c r="N264" t="s">
        <v>15</v>
      </c>
      <c r="O264" s="20">
        <v>4.0799998999999998</v>
      </c>
    </row>
    <row r="265" spans="13:15">
      <c r="M265">
        <v>2007</v>
      </c>
      <c r="N265" t="s">
        <v>15</v>
      </c>
      <c r="O265" s="20">
        <v>4.3600000999999997</v>
      </c>
    </row>
    <row r="266" spans="13:15">
      <c r="M266">
        <v>2008</v>
      </c>
      <c r="N266" t="s">
        <v>15</v>
      </c>
      <c r="O266" s="20">
        <v>3.54</v>
      </c>
    </row>
    <row r="267" spans="13:15">
      <c r="M267">
        <v>2009</v>
      </c>
      <c r="N267" t="s">
        <v>15</v>
      </c>
      <c r="O267" s="20">
        <v>3.9300001</v>
      </c>
    </row>
    <row r="268" spans="13:15">
      <c r="M268">
        <v>2010</v>
      </c>
      <c r="N268" t="s">
        <v>15</v>
      </c>
      <c r="O268" s="20">
        <v>4.0700002</v>
      </c>
    </row>
    <row r="269" spans="13:15">
      <c r="M269">
        <v>2011</v>
      </c>
      <c r="N269" t="s">
        <v>15</v>
      </c>
      <c r="O269" s="20">
        <v>4.4099997999999996</v>
      </c>
    </row>
    <row r="270" spans="13:15">
      <c r="M270">
        <v>2012</v>
      </c>
      <c r="N270" t="s">
        <v>15</v>
      </c>
      <c r="O270" s="20">
        <v>4.3200002</v>
      </c>
    </row>
    <row r="271" spans="13:15">
      <c r="M271">
        <v>2013</v>
      </c>
      <c r="N271" t="s">
        <v>15</v>
      </c>
      <c r="O271" s="20">
        <v>4.2600002000000003</v>
      </c>
    </row>
    <row r="272" spans="13:15">
      <c r="M272">
        <v>2014</v>
      </c>
      <c r="N272" t="s">
        <v>15</v>
      </c>
      <c r="O272" s="20">
        <v>4.3600000999999997</v>
      </c>
    </row>
    <row r="273" spans="13:15">
      <c r="M273">
        <v>2015</v>
      </c>
      <c r="N273" t="s">
        <v>15</v>
      </c>
      <c r="O273" s="20">
        <v>4.4499997999999996</v>
      </c>
    </row>
    <row r="274" spans="13:15">
      <c r="M274">
        <v>2016</v>
      </c>
      <c r="N274" t="s">
        <v>15</v>
      </c>
      <c r="O274" s="20">
        <v>3.96</v>
      </c>
    </row>
    <row r="275" spans="13:15">
      <c r="M275">
        <v>2000</v>
      </c>
      <c r="N275" t="s">
        <v>16</v>
      </c>
      <c r="O275" s="20">
        <v>1.9400001</v>
      </c>
    </row>
    <row r="276" spans="13:15">
      <c r="M276">
        <v>2001</v>
      </c>
      <c r="N276" t="s">
        <v>16</v>
      </c>
      <c r="O276" s="20">
        <v>2.6400001</v>
      </c>
    </row>
    <row r="277" spans="13:15">
      <c r="M277">
        <v>2002</v>
      </c>
      <c r="N277" t="s">
        <v>16</v>
      </c>
      <c r="O277" s="20">
        <v>2.96</v>
      </c>
    </row>
    <row r="278" spans="13:15">
      <c r="M278">
        <v>2003</v>
      </c>
      <c r="N278" t="s">
        <v>16</v>
      </c>
      <c r="O278" s="20">
        <v>3.29</v>
      </c>
    </row>
    <row r="279" spans="13:15">
      <c r="M279">
        <v>2004</v>
      </c>
      <c r="N279" t="s">
        <v>16</v>
      </c>
      <c r="O279" s="20">
        <v>3.6600001</v>
      </c>
    </row>
    <row r="280" spans="13:15">
      <c r="M280">
        <v>2005</v>
      </c>
      <c r="N280" t="s">
        <v>16</v>
      </c>
      <c r="O280" s="20">
        <v>3.6700001000000002</v>
      </c>
    </row>
    <row r="281" spans="13:15">
      <c r="M281">
        <v>2006</v>
      </c>
      <c r="N281" t="s">
        <v>16</v>
      </c>
      <c r="O281" s="20">
        <v>3.72</v>
      </c>
    </row>
    <row r="282" spans="13:15">
      <c r="M282">
        <v>2007</v>
      </c>
      <c r="N282" t="s">
        <v>16</v>
      </c>
      <c r="O282" s="20">
        <v>3.49</v>
      </c>
    </row>
    <row r="283" spans="13:15">
      <c r="M283">
        <v>2008</v>
      </c>
      <c r="N283" t="s">
        <v>16</v>
      </c>
      <c r="O283" s="20">
        <v>3.73</v>
      </c>
    </row>
    <row r="284" spans="13:15">
      <c r="M284">
        <v>2009</v>
      </c>
      <c r="N284" t="s">
        <v>16</v>
      </c>
      <c r="O284" s="20">
        <v>3.3299998999999998</v>
      </c>
    </row>
    <row r="285" spans="13:15">
      <c r="M285">
        <v>2010</v>
      </c>
      <c r="N285" t="s">
        <v>16</v>
      </c>
      <c r="O285" s="20">
        <v>3.98</v>
      </c>
    </row>
    <row r="286" spans="13:15">
      <c r="M286">
        <v>2011</v>
      </c>
      <c r="N286" t="s">
        <v>16</v>
      </c>
      <c r="O286" s="20">
        <v>3.7</v>
      </c>
    </row>
    <row r="287" spans="13:15">
      <c r="M287">
        <v>2012</v>
      </c>
      <c r="N287" t="s">
        <v>16</v>
      </c>
      <c r="O287" s="20">
        <v>3.8499998999999998</v>
      </c>
    </row>
    <row r="288" spans="13:15">
      <c r="M288">
        <v>2013</v>
      </c>
      <c r="N288" t="s">
        <v>16</v>
      </c>
      <c r="O288" s="20">
        <v>3.5</v>
      </c>
    </row>
    <row r="289" spans="13:15">
      <c r="M289">
        <v>2014</v>
      </c>
      <c r="N289" t="s">
        <v>16</v>
      </c>
      <c r="O289" s="20">
        <v>3.27</v>
      </c>
    </row>
    <row r="290" spans="13:15">
      <c r="M290">
        <v>2015</v>
      </c>
      <c r="N290" t="s">
        <v>16</v>
      </c>
      <c r="O290" s="20">
        <v>3.3</v>
      </c>
    </row>
    <row r="291" spans="13:15">
      <c r="M291">
        <v>2016</v>
      </c>
      <c r="N291" t="s">
        <v>16</v>
      </c>
      <c r="O291" s="20">
        <v>2.8499998999999998</v>
      </c>
    </row>
    <row r="292" spans="13:15">
      <c r="M292">
        <v>2000</v>
      </c>
      <c r="N292" t="s">
        <v>17</v>
      </c>
      <c r="O292" s="20">
        <v>0.44</v>
      </c>
    </row>
    <row r="293" spans="13:15">
      <c r="M293">
        <v>2001</v>
      </c>
      <c r="N293" t="s">
        <v>17</v>
      </c>
      <c r="O293" s="20">
        <v>0.38</v>
      </c>
    </row>
    <row r="294" spans="13:15">
      <c r="M294">
        <v>2002</v>
      </c>
      <c r="N294" t="s">
        <v>17</v>
      </c>
      <c r="O294" s="20">
        <v>0.5</v>
      </c>
    </row>
    <row r="295" spans="13:15">
      <c r="M295">
        <v>2003</v>
      </c>
      <c r="N295" t="s">
        <v>17</v>
      </c>
      <c r="O295" s="20">
        <v>0.64999998000000003</v>
      </c>
    </row>
    <row r="296" spans="13:15">
      <c r="M296">
        <v>2004</v>
      </c>
      <c r="N296" t="s">
        <v>17</v>
      </c>
      <c r="O296" s="20">
        <v>0.69</v>
      </c>
    </row>
    <row r="297" spans="13:15">
      <c r="M297">
        <v>2005</v>
      </c>
      <c r="N297" t="s">
        <v>17</v>
      </c>
      <c r="O297" s="20">
        <v>0.80000000999999998</v>
      </c>
    </row>
    <row r="298" spans="13:15">
      <c r="M298">
        <v>2006</v>
      </c>
      <c r="N298" t="s">
        <v>17</v>
      </c>
      <c r="O298" s="20">
        <v>0.72000003000000001</v>
      </c>
    </row>
    <row r="299" spans="13:15">
      <c r="M299">
        <v>2007</v>
      </c>
      <c r="N299" t="s">
        <v>17</v>
      </c>
      <c r="O299" s="20">
        <v>0.69999999000000002</v>
      </c>
    </row>
    <row r="300" spans="13:15">
      <c r="M300">
        <v>2008</v>
      </c>
      <c r="N300" t="s">
        <v>17</v>
      </c>
      <c r="O300" s="20">
        <v>0.70999997999999997</v>
      </c>
    </row>
    <row r="301" spans="13:15">
      <c r="M301">
        <v>2009</v>
      </c>
      <c r="N301" t="s">
        <v>17</v>
      </c>
      <c r="O301" s="20">
        <v>0.69</v>
      </c>
    </row>
    <row r="302" spans="13:15">
      <c r="M302">
        <v>2010</v>
      </c>
      <c r="N302" t="s">
        <v>17</v>
      </c>
      <c r="O302" s="20">
        <v>0.69999999000000002</v>
      </c>
    </row>
    <row r="303" spans="13:15">
      <c r="M303">
        <v>2011</v>
      </c>
      <c r="N303" t="s">
        <v>17</v>
      </c>
      <c r="O303" s="20">
        <v>0.70999997999999997</v>
      </c>
    </row>
    <row r="304" spans="13:15">
      <c r="M304">
        <v>2012</v>
      </c>
      <c r="N304" t="s">
        <v>17</v>
      </c>
      <c r="O304" s="20">
        <v>0.74000001000000004</v>
      </c>
    </row>
    <row r="305" spans="13:15">
      <c r="M305">
        <v>2013</v>
      </c>
      <c r="N305" t="s">
        <v>17</v>
      </c>
      <c r="O305" s="20">
        <v>0.81</v>
      </c>
    </row>
    <row r="306" spans="13:15">
      <c r="M306">
        <v>2014</v>
      </c>
      <c r="N306" t="s">
        <v>17</v>
      </c>
      <c r="O306" s="20">
        <v>0.89999998000000003</v>
      </c>
    </row>
    <row r="307" spans="13:15">
      <c r="M307">
        <v>2015</v>
      </c>
      <c r="N307" t="s">
        <v>17</v>
      </c>
      <c r="O307" s="20">
        <v>0.83999997000000004</v>
      </c>
    </row>
    <row r="308" spans="13:15">
      <c r="M308">
        <v>2016</v>
      </c>
      <c r="N308" t="s">
        <v>17</v>
      </c>
      <c r="O308" s="20">
        <v>0.86000001000000004</v>
      </c>
    </row>
    <row r="309" spans="13:15">
      <c r="M309">
        <v>2000</v>
      </c>
      <c r="N309" t="s">
        <v>18</v>
      </c>
      <c r="O309" s="20">
        <v>2</v>
      </c>
    </row>
    <row r="310" spans="13:15">
      <c r="M310">
        <v>2001</v>
      </c>
      <c r="N310" t="s">
        <v>18</v>
      </c>
      <c r="O310" s="20">
        <v>2.4200001000000002</v>
      </c>
    </row>
    <row r="311" spans="13:15">
      <c r="M311">
        <v>2002</v>
      </c>
      <c r="N311" t="s">
        <v>18</v>
      </c>
      <c r="O311" s="20">
        <v>2.4400000999999998</v>
      </c>
    </row>
    <row r="312" spans="13:15">
      <c r="M312">
        <v>2003</v>
      </c>
      <c r="N312" t="s">
        <v>18</v>
      </c>
      <c r="O312" s="20">
        <v>2.3599999</v>
      </c>
    </row>
    <row r="313" spans="13:15">
      <c r="M313">
        <v>2004</v>
      </c>
      <c r="N313" t="s">
        <v>18</v>
      </c>
      <c r="O313" s="20">
        <v>2.4300001</v>
      </c>
    </row>
    <row r="314" spans="13:15">
      <c r="M314">
        <v>2005</v>
      </c>
      <c r="N314" t="s">
        <v>18</v>
      </c>
      <c r="O314" s="20">
        <v>2.48</v>
      </c>
    </row>
    <row r="315" spans="13:15">
      <c r="M315">
        <v>2006</v>
      </c>
      <c r="N315" t="s">
        <v>18</v>
      </c>
      <c r="O315" s="20">
        <v>2.5899999</v>
      </c>
    </row>
    <row r="316" spans="13:15">
      <c r="M316">
        <v>2007</v>
      </c>
      <c r="N316" t="s">
        <v>18</v>
      </c>
      <c r="O316" s="20">
        <v>2.5799998999999998</v>
      </c>
    </row>
    <row r="317" spans="13:15">
      <c r="M317">
        <v>2008</v>
      </c>
      <c r="N317" t="s">
        <v>18</v>
      </c>
      <c r="O317" s="20">
        <v>2.54</v>
      </c>
    </row>
    <row r="318" spans="13:15">
      <c r="M318">
        <v>2009</v>
      </c>
      <c r="N318" t="s">
        <v>18</v>
      </c>
      <c r="O318" s="20">
        <v>2.3499998999999998</v>
      </c>
    </row>
    <row r="319" spans="13:15">
      <c r="M319">
        <v>2010</v>
      </c>
      <c r="N319" t="s">
        <v>18</v>
      </c>
      <c r="O319" s="20">
        <v>2.3199999</v>
      </c>
    </row>
    <row r="320" spans="13:15">
      <c r="M320">
        <v>2011</v>
      </c>
      <c r="N320" t="s">
        <v>18</v>
      </c>
      <c r="O320" s="20">
        <v>2.2000000000000002</v>
      </c>
    </row>
    <row r="321" spans="13:15">
      <c r="M321">
        <v>2012</v>
      </c>
      <c r="N321" t="s">
        <v>18</v>
      </c>
      <c r="O321" s="20">
        <v>2.1099999</v>
      </c>
    </row>
    <row r="322" spans="13:15">
      <c r="M322">
        <v>2013</v>
      </c>
      <c r="N322" t="s">
        <v>18</v>
      </c>
      <c r="O322" s="20">
        <v>2.1800001</v>
      </c>
    </row>
    <row r="323" spans="13:15">
      <c r="M323">
        <v>2014</v>
      </c>
      <c r="N323" t="s">
        <v>18</v>
      </c>
      <c r="O323" s="20">
        <v>2.2400000000000002</v>
      </c>
    </row>
    <row r="324" spans="13:15">
      <c r="M324">
        <v>2015</v>
      </c>
      <c r="N324" t="s">
        <v>18</v>
      </c>
      <c r="O324" s="20">
        <v>2.1600001</v>
      </c>
    </row>
    <row r="325" spans="13:15">
      <c r="M325">
        <v>2016</v>
      </c>
      <c r="N325" t="s">
        <v>18</v>
      </c>
      <c r="O325" s="20">
        <v>2.1700001000000002</v>
      </c>
    </row>
    <row r="326" spans="13:15">
      <c r="M326">
        <v>2000</v>
      </c>
      <c r="N326" t="s">
        <v>19</v>
      </c>
      <c r="O326" s="20">
        <v>7.25</v>
      </c>
    </row>
    <row r="327" spans="13:15">
      <c r="M327">
        <v>2001</v>
      </c>
      <c r="N327" t="s">
        <v>19</v>
      </c>
      <c r="O327" s="20">
        <v>6.73</v>
      </c>
    </row>
    <row r="328" spans="13:15">
      <c r="M328">
        <v>2002</v>
      </c>
      <c r="N328" t="s">
        <v>19</v>
      </c>
      <c r="O328" s="20">
        <v>6.5300001999999999</v>
      </c>
    </row>
    <row r="329" spans="13:15">
      <c r="M329">
        <v>2003</v>
      </c>
      <c r="N329" t="s">
        <v>19</v>
      </c>
      <c r="O329" s="20">
        <v>7.1100000999999997</v>
      </c>
    </row>
    <row r="330" spans="13:15">
      <c r="M330">
        <v>2004</v>
      </c>
      <c r="N330" t="s">
        <v>19</v>
      </c>
      <c r="O330" s="20">
        <v>6.8899999000000003</v>
      </c>
    </row>
    <row r="331" spans="13:15">
      <c r="M331">
        <v>2005</v>
      </c>
      <c r="N331" t="s">
        <v>19</v>
      </c>
      <c r="O331" s="20">
        <v>7.3000002000000004</v>
      </c>
    </row>
    <row r="332" spans="13:15">
      <c r="M332">
        <v>2006</v>
      </c>
      <c r="N332" t="s">
        <v>19</v>
      </c>
      <c r="O332" s="20">
        <v>7.3800001000000002</v>
      </c>
    </row>
    <row r="333" spans="13:15">
      <c r="M333">
        <v>2007</v>
      </c>
      <c r="N333" t="s">
        <v>19</v>
      </c>
      <c r="O333" s="20">
        <v>6.5700002</v>
      </c>
    </row>
    <row r="334" spans="13:15">
      <c r="M334">
        <v>2008</v>
      </c>
      <c r="N334" t="s">
        <v>19</v>
      </c>
      <c r="O334" s="20">
        <v>5.8499999000000003</v>
      </c>
    </row>
    <row r="335" spans="13:15">
      <c r="M335">
        <v>2009</v>
      </c>
      <c r="N335" t="s">
        <v>19</v>
      </c>
      <c r="O335" s="20">
        <v>4.9099997999999996</v>
      </c>
    </row>
    <row r="336" spans="13:15">
      <c r="M336">
        <v>2010</v>
      </c>
      <c r="N336" t="s">
        <v>19</v>
      </c>
      <c r="O336" s="20">
        <v>4.6900000999999998</v>
      </c>
    </row>
    <row r="337" spans="13:15">
      <c r="M337">
        <v>2011</v>
      </c>
      <c r="N337" t="s">
        <v>19</v>
      </c>
      <c r="O337" s="20">
        <v>4.96</v>
      </c>
    </row>
    <row r="338" spans="13:15">
      <c r="M338">
        <v>2012</v>
      </c>
      <c r="N338" t="s">
        <v>19</v>
      </c>
      <c r="O338" s="20">
        <v>6.3200002</v>
      </c>
    </row>
    <row r="339" spans="13:15">
      <c r="M339">
        <v>2013</v>
      </c>
      <c r="N339" t="s">
        <v>19</v>
      </c>
      <c r="O339" s="20">
        <v>6.1700001000000002</v>
      </c>
    </row>
    <row r="340" spans="13:15">
      <c r="M340">
        <v>2014</v>
      </c>
      <c r="N340" t="s">
        <v>19</v>
      </c>
      <c r="O340" s="20">
        <v>4.4899997999999997</v>
      </c>
    </row>
    <row r="341" spans="13:15">
      <c r="M341">
        <v>2015</v>
      </c>
      <c r="N341" t="s">
        <v>19</v>
      </c>
      <c r="O341" s="20">
        <v>4.4400000999999998</v>
      </c>
    </row>
    <row r="342" spans="13:15">
      <c r="M342">
        <v>2016</v>
      </c>
      <c r="N342" t="s">
        <v>19</v>
      </c>
      <c r="O342" s="20">
        <v>3.4100001</v>
      </c>
    </row>
    <row r="343" spans="13:15">
      <c r="M343">
        <v>2000</v>
      </c>
      <c r="N343" t="s">
        <v>20</v>
      </c>
      <c r="O343" s="20">
        <v>4.9200001000000002</v>
      </c>
    </row>
    <row r="344" spans="13:15">
      <c r="M344">
        <v>2001</v>
      </c>
      <c r="N344" t="s">
        <v>20</v>
      </c>
      <c r="O344" s="20">
        <v>4.9699998000000001</v>
      </c>
    </row>
    <row r="345" spans="13:15">
      <c r="M345">
        <v>2002</v>
      </c>
      <c r="N345" t="s">
        <v>20</v>
      </c>
      <c r="O345" s="20">
        <v>3.9200001000000002</v>
      </c>
    </row>
    <row r="346" spans="13:15">
      <c r="M346">
        <v>2003</v>
      </c>
      <c r="N346" t="s">
        <v>20</v>
      </c>
      <c r="O346" s="20">
        <v>3.79</v>
      </c>
    </row>
    <row r="347" spans="13:15">
      <c r="M347">
        <v>2004</v>
      </c>
      <c r="N347" t="s">
        <v>20</v>
      </c>
      <c r="O347" s="20">
        <v>3.6199998999999998</v>
      </c>
    </row>
    <row r="348" spans="13:15">
      <c r="M348">
        <v>2005</v>
      </c>
      <c r="N348" t="s">
        <v>20</v>
      </c>
      <c r="O348" s="20">
        <v>3.98</v>
      </c>
    </row>
    <row r="349" spans="13:15">
      <c r="M349">
        <v>2006</v>
      </c>
      <c r="N349" t="s">
        <v>20</v>
      </c>
      <c r="O349" s="20">
        <v>4.5199999999999996</v>
      </c>
    </row>
    <row r="350" spans="13:15">
      <c r="M350">
        <v>2007</v>
      </c>
      <c r="N350" t="s">
        <v>20</v>
      </c>
      <c r="O350" s="20">
        <v>4.5900002000000004</v>
      </c>
    </row>
    <row r="351" spans="13:15">
      <c r="M351">
        <v>2008</v>
      </c>
      <c r="N351" t="s">
        <v>20</v>
      </c>
      <c r="O351" s="20">
        <v>4.1500000999999997</v>
      </c>
    </row>
    <row r="352" spans="13:15">
      <c r="M352">
        <v>2009</v>
      </c>
      <c r="N352" t="s">
        <v>20</v>
      </c>
      <c r="O352" s="20">
        <v>4.2600002000000003</v>
      </c>
    </row>
    <row r="353" spans="13:15">
      <c r="M353">
        <v>2010</v>
      </c>
      <c r="N353" t="s">
        <v>20</v>
      </c>
      <c r="O353" s="20">
        <v>4.0500002000000004</v>
      </c>
    </row>
    <row r="354" spans="13:15">
      <c r="M354">
        <v>2011</v>
      </c>
      <c r="N354" t="s">
        <v>20</v>
      </c>
      <c r="O354" s="20">
        <v>3.8399999</v>
      </c>
    </row>
    <row r="355" spans="13:15">
      <c r="M355">
        <v>2012</v>
      </c>
      <c r="N355" t="s">
        <v>20</v>
      </c>
      <c r="O355" s="20">
        <v>3.95</v>
      </c>
    </row>
    <row r="356" spans="13:15">
      <c r="M356">
        <v>2013</v>
      </c>
      <c r="N356" t="s">
        <v>20</v>
      </c>
      <c r="O356" s="20">
        <v>4.0500002000000004</v>
      </c>
    </row>
    <row r="357" spans="13:15">
      <c r="M357">
        <v>2014</v>
      </c>
      <c r="N357" t="s">
        <v>20</v>
      </c>
      <c r="O357" s="20">
        <v>3.79</v>
      </c>
    </row>
    <row r="358" spans="13:15">
      <c r="M358">
        <v>2015</v>
      </c>
      <c r="N358" t="s">
        <v>20</v>
      </c>
      <c r="O358" s="20">
        <v>3.78</v>
      </c>
    </row>
    <row r="359" spans="13:15">
      <c r="M359">
        <v>2016</v>
      </c>
      <c r="N359" t="s">
        <v>20</v>
      </c>
      <c r="O359" s="20">
        <v>3.1800001</v>
      </c>
    </row>
    <row r="360" spans="13:15">
      <c r="M360">
        <v>2000</v>
      </c>
      <c r="N360" t="s">
        <v>21</v>
      </c>
      <c r="O360" s="20">
        <v>5.6700001000000002</v>
      </c>
    </row>
    <row r="361" spans="13:15">
      <c r="M361">
        <v>2001</v>
      </c>
      <c r="N361" t="s">
        <v>21</v>
      </c>
      <c r="O361" s="20">
        <v>3.79</v>
      </c>
    </row>
    <row r="362" spans="13:15">
      <c r="M362">
        <v>2002</v>
      </c>
      <c r="N362" t="s">
        <v>21</v>
      </c>
      <c r="O362" s="20">
        <v>3.3299998999999998</v>
      </c>
    </row>
    <row r="363" spans="13:15">
      <c r="M363">
        <v>2003</v>
      </c>
      <c r="N363" t="s">
        <v>21</v>
      </c>
      <c r="O363" s="20">
        <v>3.0799998999999998</v>
      </c>
    </row>
    <row r="364" spans="13:15">
      <c r="M364">
        <v>2004</v>
      </c>
      <c r="N364" t="s">
        <v>21</v>
      </c>
      <c r="O364" s="20">
        <v>5.0300001999999999</v>
      </c>
    </row>
    <row r="365" spans="13:15">
      <c r="M365">
        <v>2005</v>
      </c>
      <c r="N365" t="s">
        <v>21</v>
      </c>
      <c r="O365" s="20">
        <v>4.9000000999999997</v>
      </c>
    </row>
    <row r="366" spans="13:15">
      <c r="M366">
        <v>2006</v>
      </c>
      <c r="N366" t="s">
        <v>21</v>
      </c>
      <c r="O366" s="20">
        <v>4.8699998999999998</v>
      </c>
    </row>
    <row r="367" spans="13:15">
      <c r="M367">
        <v>2007</v>
      </c>
      <c r="N367" t="s">
        <v>21</v>
      </c>
      <c r="O367" s="20">
        <v>5.8200002</v>
      </c>
    </row>
    <row r="368" spans="13:15">
      <c r="M368">
        <v>2008</v>
      </c>
      <c r="N368" t="s">
        <v>21</v>
      </c>
      <c r="O368" s="20">
        <v>6.4000000999999997</v>
      </c>
    </row>
    <row r="369" spans="13:15">
      <c r="M369">
        <v>2009</v>
      </c>
      <c r="N369" t="s">
        <v>21</v>
      </c>
      <c r="O369" s="20">
        <v>5.9099997999999996</v>
      </c>
    </row>
    <row r="370" spans="13:15">
      <c r="M370">
        <v>2010</v>
      </c>
      <c r="N370" t="s">
        <v>21</v>
      </c>
      <c r="O370" s="20">
        <v>5.6799998</v>
      </c>
    </row>
    <row r="371" spans="13:15">
      <c r="M371">
        <v>2011</v>
      </c>
      <c r="N371" t="s">
        <v>21</v>
      </c>
      <c r="O371" s="20">
        <v>5.2600002000000003</v>
      </c>
    </row>
    <row r="372" spans="13:15">
      <c r="M372">
        <v>2012</v>
      </c>
      <c r="N372" t="s">
        <v>21</v>
      </c>
      <c r="O372" s="20">
        <v>4.6700001000000002</v>
      </c>
    </row>
    <row r="373" spans="13:15">
      <c r="M373">
        <v>2013</v>
      </c>
      <c r="N373" t="s">
        <v>21</v>
      </c>
      <c r="O373" s="20">
        <v>4.4299998</v>
      </c>
    </row>
    <row r="374" spans="13:15">
      <c r="M374">
        <v>2014</v>
      </c>
      <c r="N374" t="s">
        <v>21</v>
      </c>
      <c r="O374" s="20">
        <v>4.6599997999999996</v>
      </c>
    </row>
    <row r="375" spans="13:15">
      <c r="M375">
        <v>2015</v>
      </c>
      <c r="N375" t="s">
        <v>21</v>
      </c>
      <c r="O375" s="20">
        <v>4.5199999999999996</v>
      </c>
    </row>
    <row r="376" spans="13:15">
      <c r="M376">
        <v>2016</v>
      </c>
      <c r="N376" t="s">
        <v>21</v>
      </c>
      <c r="O376" s="20">
        <v>4.6100000999999997</v>
      </c>
    </row>
    <row r="377" spans="13:15">
      <c r="M377">
        <v>2000</v>
      </c>
      <c r="N377" t="s">
        <v>22</v>
      </c>
      <c r="O377" s="20"/>
    </row>
    <row r="378" spans="13:15">
      <c r="M378">
        <v>2001</v>
      </c>
      <c r="N378" t="s">
        <v>22</v>
      </c>
      <c r="O378" s="20"/>
    </row>
    <row r="379" spans="13:15">
      <c r="M379">
        <v>2002</v>
      </c>
      <c r="N379" t="s">
        <v>22</v>
      </c>
      <c r="O379" s="20"/>
    </row>
    <row r="380" spans="13:15">
      <c r="M380">
        <v>2003</v>
      </c>
      <c r="N380" t="s">
        <v>22</v>
      </c>
      <c r="O380" s="20"/>
    </row>
    <row r="381" spans="13:15">
      <c r="M381">
        <v>2004</v>
      </c>
      <c r="N381" t="s">
        <v>22</v>
      </c>
      <c r="O381" s="20"/>
    </row>
    <row r="382" spans="13:15">
      <c r="M382">
        <v>2005</v>
      </c>
      <c r="N382" t="s">
        <v>22</v>
      </c>
      <c r="O382" s="20"/>
    </row>
    <row r="383" spans="13:15">
      <c r="M383">
        <v>2006</v>
      </c>
      <c r="N383" t="s">
        <v>22</v>
      </c>
      <c r="O383" s="20"/>
    </row>
    <row r="384" spans="13:15">
      <c r="M384">
        <v>2007</v>
      </c>
      <c r="N384" t="s">
        <v>22</v>
      </c>
      <c r="O384" s="20"/>
    </row>
    <row r="385" spans="13:15">
      <c r="M385">
        <v>2008</v>
      </c>
      <c r="N385" t="s">
        <v>22</v>
      </c>
      <c r="O385" s="20"/>
    </row>
    <row r="386" spans="13:15">
      <c r="M386">
        <v>2009</v>
      </c>
      <c r="N386" t="s">
        <v>22</v>
      </c>
      <c r="O386" s="20"/>
    </row>
    <row r="387" spans="13:15">
      <c r="M387">
        <v>2010</v>
      </c>
      <c r="N387" t="s">
        <v>22</v>
      </c>
      <c r="O387" s="20"/>
    </row>
    <row r="388" spans="13:15">
      <c r="M388">
        <v>2011</v>
      </c>
      <c r="N388" t="s">
        <v>22</v>
      </c>
      <c r="O388" s="20"/>
    </row>
    <row r="389" spans="13:15">
      <c r="M389">
        <v>2012</v>
      </c>
      <c r="N389" t="s">
        <v>22</v>
      </c>
      <c r="O389" s="20"/>
    </row>
    <row r="390" spans="13:15">
      <c r="M390">
        <v>2013</v>
      </c>
      <c r="N390" t="s">
        <v>22</v>
      </c>
      <c r="O390" s="20"/>
    </row>
    <row r="391" spans="13:15">
      <c r="M391">
        <v>2014</v>
      </c>
      <c r="N391" t="s">
        <v>22</v>
      </c>
      <c r="O391" s="20"/>
    </row>
    <row r="392" spans="13:15">
      <c r="M392">
        <v>2015</v>
      </c>
      <c r="N392" t="s">
        <v>22</v>
      </c>
      <c r="O392" s="20"/>
    </row>
    <row r="393" spans="13:15">
      <c r="M393">
        <v>2016</v>
      </c>
      <c r="N393" t="s">
        <v>22</v>
      </c>
      <c r="O393" s="20"/>
    </row>
    <row r="394" spans="13:15">
      <c r="M394">
        <v>2000</v>
      </c>
      <c r="N394" t="s">
        <v>23</v>
      </c>
      <c r="O394" s="20">
        <v>2.1300001000000002</v>
      </c>
    </row>
    <row r="395" spans="13:15">
      <c r="M395">
        <v>2001</v>
      </c>
      <c r="N395" t="s">
        <v>23</v>
      </c>
      <c r="O395" s="20">
        <v>2.79</v>
      </c>
    </row>
    <row r="396" spans="13:15">
      <c r="M396">
        <v>2002</v>
      </c>
      <c r="N396" t="s">
        <v>23</v>
      </c>
      <c r="O396" s="20">
        <v>3.5899999</v>
      </c>
    </row>
    <row r="397" spans="13:15">
      <c r="M397">
        <v>2003</v>
      </c>
      <c r="N397" t="s">
        <v>23</v>
      </c>
      <c r="O397" s="20">
        <v>3.6300001000000002</v>
      </c>
    </row>
    <row r="398" spans="13:15">
      <c r="M398">
        <v>2004</v>
      </c>
      <c r="N398" t="s">
        <v>23</v>
      </c>
      <c r="O398" s="20">
        <v>3.8399999</v>
      </c>
    </row>
    <row r="399" spans="13:15">
      <c r="M399">
        <v>2005</v>
      </c>
      <c r="N399" t="s">
        <v>23</v>
      </c>
      <c r="O399" s="20">
        <v>3.8199999</v>
      </c>
    </row>
    <row r="400" spans="13:15">
      <c r="M400">
        <v>2006</v>
      </c>
      <c r="N400" t="s">
        <v>23</v>
      </c>
      <c r="O400" s="20">
        <v>3.72</v>
      </c>
    </row>
    <row r="401" spans="13:15">
      <c r="M401">
        <v>2007</v>
      </c>
      <c r="N401" t="s">
        <v>23</v>
      </c>
      <c r="O401" s="20">
        <v>3.54</v>
      </c>
    </row>
    <row r="402" spans="13:15">
      <c r="M402">
        <v>2008</v>
      </c>
      <c r="N402" t="s">
        <v>23</v>
      </c>
      <c r="O402" s="20">
        <v>3.9400000999999998</v>
      </c>
    </row>
    <row r="403" spans="13:15">
      <c r="M403">
        <v>2009</v>
      </c>
      <c r="N403" t="s">
        <v>23</v>
      </c>
      <c r="O403" s="20">
        <v>3.5799998999999998</v>
      </c>
    </row>
    <row r="404" spans="13:15">
      <c r="M404">
        <v>2010</v>
      </c>
      <c r="N404" t="s">
        <v>23</v>
      </c>
      <c r="O404" s="20">
        <v>3.5899999</v>
      </c>
    </row>
    <row r="405" spans="13:15">
      <c r="M405">
        <v>2011</v>
      </c>
      <c r="N405" t="s">
        <v>23</v>
      </c>
      <c r="O405" s="20">
        <v>4.0199999999999996</v>
      </c>
    </row>
    <row r="406" spans="13:15">
      <c r="M406">
        <v>2012</v>
      </c>
      <c r="N406" t="s">
        <v>23</v>
      </c>
      <c r="O406" s="20">
        <v>3.9100001</v>
      </c>
    </row>
    <row r="407" spans="13:15">
      <c r="M407">
        <v>2013</v>
      </c>
      <c r="N407" t="s">
        <v>23</v>
      </c>
      <c r="O407" s="20">
        <v>3.8299998999999998</v>
      </c>
    </row>
    <row r="408" spans="13:15">
      <c r="M408">
        <v>2014</v>
      </c>
      <c r="N408" t="s">
        <v>23</v>
      </c>
      <c r="O408" s="20">
        <v>3.3900001</v>
      </c>
    </row>
    <row r="409" spans="13:15">
      <c r="M409">
        <v>2015</v>
      </c>
      <c r="N409" t="s">
        <v>23</v>
      </c>
      <c r="O409" s="20">
        <v>3.55</v>
      </c>
    </row>
    <row r="410" spans="13:15">
      <c r="M410">
        <v>2016</v>
      </c>
      <c r="N410" t="s">
        <v>23</v>
      </c>
      <c r="O410" s="20">
        <v>3.49</v>
      </c>
    </row>
    <row r="411" spans="13:15">
      <c r="M411">
        <v>2000</v>
      </c>
      <c r="N411" t="s">
        <v>24</v>
      </c>
      <c r="O411" s="20">
        <v>2.3299998999999998</v>
      </c>
    </row>
    <row r="412" spans="13:15">
      <c r="M412">
        <v>2001</v>
      </c>
      <c r="N412" t="s">
        <v>24</v>
      </c>
      <c r="O412" s="20">
        <v>3.5999998999999998</v>
      </c>
    </row>
    <row r="413" spans="13:15">
      <c r="M413">
        <v>2002</v>
      </c>
      <c r="N413" t="s">
        <v>24</v>
      </c>
      <c r="O413" s="20">
        <v>3.95</v>
      </c>
    </row>
    <row r="414" spans="13:15">
      <c r="M414">
        <v>2003</v>
      </c>
      <c r="N414" t="s">
        <v>24</v>
      </c>
      <c r="O414" s="20">
        <v>4.1100000999999997</v>
      </c>
    </row>
    <row r="415" spans="13:15">
      <c r="M415">
        <v>2004</v>
      </c>
      <c r="N415" t="s">
        <v>24</v>
      </c>
      <c r="O415" s="20">
        <v>4.3800001000000002</v>
      </c>
    </row>
    <row r="416" spans="13:15">
      <c r="M416">
        <v>2005</v>
      </c>
      <c r="N416" t="s">
        <v>24</v>
      </c>
      <c r="O416" s="20">
        <v>4.5799998999999998</v>
      </c>
    </row>
    <row r="417" spans="13:15">
      <c r="M417">
        <v>2006</v>
      </c>
      <c r="N417" t="s">
        <v>24</v>
      </c>
      <c r="O417" s="20">
        <v>4.6999997999999996</v>
      </c>
    </row>
    <row r="418" spans="13:15">
      <c r="M418">
        <v>2007</v>
      </c>
      <c r="N418" t="s">
        <v>24</v>
      </c>
      <c r="O418" s="20">
        <v>4.3000002000000004</v>
      </c>
    </row>
    <row r="419" spans="13:15">
      <c r="M419">
        <v>2008</v>
      </c>
      <c r="N419" t="s">
        <v>24</v>
      </c>
      <c r="O419" s="20">
        <v>4.3000002000000004</v>
      </c>
    </row>
    <row r="420" spans="13:15">
      <c r="M420">
        <v>2009</v>
      </c>
      <c r="N420" t="s">
        <v>24</v>
      </c>
      <c r="O420" s="20">
        <v>3.6900000999999998</v>
      </c>
    </row>
    <row r="421" spans="13:15">
      <c r="M421">
        <v>2010</v>
      </c>
      <c r="N421" t="s">
        <v>24</v>
      </c>
      <c r="O421" s="20">
        <v>3.6700001000000002</v>
      </c>
    </row>
    <row r="422" spans="13:15">
      <c r="M422">
        <v>2011</v>
      </c>
      <c r="N422" t="s">
        <v>24</v>
      </c>
      <c r="O422" s="20">
        <v>3.75</v>
      </c>
    </row>
    <row r="423" spans="13:15">
      <c r="M423">
        <v>2012</v>
      </c>
      <c r="N423" t="s">
        <v>24</v>
      </c>
      <c r="O423" s="20">
        <v>2.8</v>
      </c>
    </row>
    <row r="424" spans="13:15">
      <c r="M424">
        <v>2013</v>
      </c>
      <c r="N424" t="s">
        <v>24</v>
      </c>
      <c r="O424" s="20">
        <v>3.55</v>
      </c>
    </row>
    <row r="425" spans="13:15">
      <c r="M425">
        <v>2014</v>
      </c>
      <c r="N425" t="s">
        <v>24</v>
      </c>
      <c r="O425" s="20">
        <v>3.8699998999999998</v>
      </c>
    </row>
    <row r="426" spans="13:15">
      <c r="M426">
        <v>2015</v>
      </c>
      <c r="N426" t="s">
        <v>24</v>
      </c>
      <c r="O426" s="20">
        <v>4.1599997999999996</v>
      </c>
    </row>
    <row r="427" spans="13:15">
      <c r="M427">
        <v>2016</v>
      </c>
      <c r="N427" t="s">
        <v>24</v>
      </c>
      <c r="O427" s="20">
        <v>4.2399997999999997</v>
      </c>
    </row>
    <row r="428" spans="13:15">
      <c r="M428">
        <v>2000</v>
      </c>
      <c r="N428" t="s">
        <v>25</v>
      </c>
      <c r="O428" s="20">
        <v>2.5499999999999998</v>
      </c>
    </row>
    <row r="429" spans="13:15">
      <c r="M429">
        <v>2001</v>
      </c>
      <c r="N429" t="s">
        <v>25</v>
      </c>
      <c r="O429" s="20">
        <v>2.4100001</v>
      </c>
    </row>
    <row r="430" spans="13:15">
      <c r="M430">
        <v>2002</v>
      </c>
      <c r="N430" t="s">
        <v>25</v>
      </c>
      <c r="O430" s="20">
        <v>2.46</v>
      </c>
    </row>
    <row r="431" spans="13:15">
      <c r="M431">
        <v>2003</v>
      </c>
      <c r="N431" t="s">
        <v>25</v>
      </c>
      <c r="O431" s="20">
        <v>2.5599999000000002</v>
      </c>
    </row>
    <row r="432" spans="13:15">
      <c r="M432">
        <v>2004</v>
      </c>
      <c r="N432" t="s">
        <v>25</v>
      </c>
      <c r="O432" s="20">
        <v>2.6600001</v>
      </c>
    </row>
    <row r="433" spans="13:15">
      <c r="M433">
        <v>2005</v>
      </c>
      <c r="N433" t="s">
        <v>25</v>
      </c>
      <c r="O433" s="20">
        <v>2.5699999</v>
      </c>
    </row>
    <row r="434" spans="13:15">
      <c r="M434">
        <v>2006</v>
      </c>
      <c r="N434" t="s">
        <v>25</v>
      </c>
      <c r="O434" s="20">
        <v>2.2799999999999998</v>
      </c>
    </row>
    <row r="435" spans="13:15">
      <c r="M435">
        <v>2007</v>
      </c>
      <c r="N435" t="s">
        <v>25</v>
      </c>
      <c r="O435" s="20">
        <v>1.91</v>
      </c>
    </row>
    <row r="436" spans="13:15">
      <c r="M436">
        <v>2008</v>
      </c>
      <c r="N436" t="s">
        <v>25</v>
      </c>
      <c r="O436" s="20">
        <v>1.76</v>
      </c>
    </row>
    <row r="437" spans="13:15">
      <c r="M437">
        <v>2009</v>
      </c>
      <c r="N437" t="s">
        <v>25</v>
      </c>
      <c r="O437" s="20">
        <v>1.48</v>
      </c>
    </row>
    <row r="438" spans="13:15">
      <c r="M438">
        <v>2010</v>
      </c>
      <c r="N438" t="s">
        <v>25</v>
      </c>
      <c r="O438" s="20">
        <v>1.48</v>
      </c>
    </row>
    <row r="439" spans="13:15">
      <c r="M439">
        <v>2011</v>
      </c>
      <c r="N439" t="s">
        <v>25</v>
      </c>
      <c r="O439" s="20">
        <v>1.38</v>
      </c>
    </row>
    <row r="440" spans="13:15">
      <c r="M440">
        <v>2012</v>
      </c>
      <c r="N440" t="s">
        <v>25</v>
      </c>
      <c r="O440" s="20">
        <v>1.33</v>
      </c>
    </row>
    <row r="441" spans="13:15">
      <c r="M441">
        <v>2013</v>
      </c>
      <c r="N441" t="s">
        <v>25</v>
      </c>
      <c r="O441" s="20">
        <v>1.17</v>
      </c>
    </row>
    <row r="442" spans="13:15">
      <c r="M442">
        <v>2014</v>
      </c>
      <c r="N442" t="s">
        <v>25</v>
      </c>
      <c r="O442" s="20">
        <v>0.97000003000000001</v>
      </c>
    </row>
    <row r="443" spans="13:15">
      <c r="M443">
        <v>2015</v>
      </c>
      <c r="N443" t="s">
        <v>25</v>
      </c>
      <c r="O443" s="20">
        <v>1.1000000000000001</v>
      </c>
    </row>
    <row r="444" spans="13:15">
      <c r="M444">
        <v>2016</v>
      </c>
      <c r="N444" t="s">
        <v>25</v>
      </c>
      <c r="O444" s="20">
        <v>1.1000000000000001</v>
      </c>
    </row>
    <row r="445" spans="13:15">
      <c r="M445">
        <v>2000</v>
      </c>
      <c r="N445" t="s">
        <v>26</v>
      </c>
      <c r="O445" s="20">
        <v>3.03</v>
      </c>
    </row>
    <row r="446" spans="13:15">
      <c r="M446">
        <v>2001</v>
      </c>
      <c r="N446" t="s">
        <v>26</v>
      </c>
      <c r="O446" s="20">
        <v>3.21</v>
      </c>
    </row>
    <row r="447" spans="13:15">
      <c r="M447">
        <v>2002</v>
      </c>
      <c r="N447" t="s">
        <v>26</v>
      </c>
      <c r="O447" s="20">
        <v>3.1700001000000002</v>
      </c>
    </row>
    <row r="448" spans="13:15">
      <c r="M448">
        <v>2003</v>
      </c>
      <c r="N448" t="s">
        <v>26</v>
      </c>
      <c r="O448" s="20">
        <v>3.53</v>
      </c>
    </row>
    <row r="449" spans="13:15">
      <c r="M449">
        <v>2004</v>
      </c>
      <c r="N449" t="s">
        <v>26</v>
      </c>
      <c r="O449" s="20">
        <v>3.45</v>
      </c>
    </row>
    <row r="450" spans="13:15">
      <c r="M450">
        <v>2005</v>
      </c>
      <c r="N450" t="s">
        <v>26</v>
      </c>
      <c r="O450" s="20">
        <v>3.24</v>
      </c>
    </row>
    <row r="451" spans="13:15">
      <c r="M451">
        <v>2006</v>
      </c>
      <c r="N451" t="s">
        <v>26</v>
      </c>
      <c r="O451" s="20">
        <v>4.1100000999999997</v>
      </c>
    </row>
    <row r="452" spans="13:15">
      <c r="M452">
        <v>2007</v>
      </c>
      <c r="N452" t="s">
        <v>26</v>
      </c>
      <c r="O452" s="20">
        <v>2.71</v>
      </c>
    </row>
    <row r="453" spans="13:15">
      <c r="M453">
        <v>2008</v>
      </c>
      <c r="N453" t="s">
        <v>26</v>
      </c>
      <c r="O453" s="20">
        <v>2.5699999</v>
      </c>
    </row>
    <row r="454" spans="13:15">
      <c r="M454">
        <v>2009</v>
      </c>
      <c r="N454" t="s">
        <v>26</v>
      </c>
      <c r="O454" s="20">
        <v>2.4000001000000002</v>
      </c>
    </row>
    <row r="455" spans="13:15">
      <c r="M455">
        <v>2010</v>
      </c>
      <c r="N455" t="s">
        <v>26</v>
      </c>
      <c r="O455" s="20">
        <v>2.5</v>
      </c>
    </row>
    <row r="456" spans="13:15">
      <c r="M456">
        <v>2011</v>
      </c>
      <c r="N456" t="s">
        <v>26</v>
      </c>
      <c r="O456" s="20">
        <v>2.5</v>
      </c>
    </row>
    <row r="457" spans="13:15">
      <c r="M457">
        <v>2012</v>
      </c>
      <c r="N457" t="s">
        <v>26</v>
      </c>
      <c r="O457" s="20">
        <v>2.4900000000000002</v>
      </c>
    </row>
    <row r="458" spans="13:15">
      <c r="M458">
        <v>2013</v>
      </c>
      <c r="N458" t="s">
        <v>26</v>
      </c>
      <c r="O458" s="20">
        <v>2.3599999</v>
      </c>
    </row>
    <row r="459" spans="13:15">
      <c r="M459">
        <v>2014</v>
      </c>
      <c r="N459" t="s">
        <v>26</v>
      </c>
      <c r="O459" s="20">
        <v>2.3699998999999998</v>
      </c>
    </row>
    <row r="460" spans="13:15">
      <c r="M460">
        <v>2015</v>
      </c>
      <c r="N460" t="s">
        <v>26</v>
      </c>
      <c r="O460" s="20">
        <v>2.2799999999999998</v>
      </c>
    </row>
    <row r="461" spans="13:15">
      <c r="M461">
        <v>2016</v>
      </c>
      <c r="N461" t="s">
        <v>26</v>
      </c>
      <c r="O461" s="20">
        <v>1.77</v>
      </c>
    </row>
    <row r="462" spans="13:15">
      <c r="M462">
        <v>2000</v>
      </c>
      <c r="N462" t="s">
        <v>27</v>
      </c>
      <c r="O462" s="20"/>
    </row>
    <row r="463" spans="13:15">
      <c r="M463">
        <v>2001</v>
      </c>
      <c r="N463" t="s">
        <v>27</v>
      </c>
      <c r="O463" s="20">
        <v>1.27</v>
      </c>
    </row>
    <row r="464" spans="13:15">
      <c r="M464">
        <v>2002</v>
      </c>
      <c r="N464" t="s">
        <v>27</v>
      </c>
      <c r="O464" s="20"/>
    </row>
    <row r="465" spans="13:15">
      <c r="M465">
        <v>2003</v>
      </c>
      <c r="N465" t="s">
        <v>27</v>
      </c>
      <c r="O465" s="20"/>
    </row>
    <row r="466" spans="13:15">
      <c r="M466">
        <v>2004</v>
      </c>
      <c r="N466" t="s">
        <v>27</v>
      </c>
      <c r="O466" s="20"/>
    </row>
    <row r="467" spans="13:15">
      <c r="M467">
        <v>2005</v>
      </c>
      <c r="N467" t="s">
        <v>27</v>
      </c>
      <c r="O467" s="20"/>
    </row>
    <row r="468" spans="13:15">
      <c r="M468">
        <v>2006</v>
      </c>
      <c r="N468" t="s">
        <v>27</v>
      </c>
      <c r="O468" s="20"/>
    </row>
    <row r="469" spans="13:15">
      <c r="M469">
        <v>2007</v>
      </c>
      <c r="N469" t="s">
        <v>27</v>
      </c>
      <c r="O469" s="20">
        <v>2.25</v>
      </c>
    </row>
    <row r="470" spans="13:15">
      <c r="M470">
        <v>2008</v>
      </c>
      <c r="N470" t="s">
        <v>27</v>
      </c>
      <c r="O470" s="20">
        <v>2.3099999000000002</v>
      </c>
    </row>
    <row r="471" spans="13:15">
      <c r="M471">
        <v>2009</v>
      </c>
      <c r="N471" t="s">
        <v>27</v>
      </c>
      <c r="O471" s="20">
        <v>2.3800001000000002</v>
      </c>
    </row>
    <row r="472" spans="13:15">
      <c r="M472">
        <v>2010</v>
      </c>
      <c r="N472" t="s">
        <v>27</v>
      </c>
      <c r="O472" s="20">
        <v>2.6800001</v>
      </c>
    </row>
    <row r="473" spans="13:15">
      <c r="M473">
        <v>2011</v>
      </c>
      <c r="N473" t="s">
        <v>27</v>
      </c>
      <c r="O473" s="20">
        <v>2.97</v>
      </c>
    </row>
    <row r="474" spans="13:15">
      <c r="M474">
        <v>2012</v>
      </c>
      <c r="N474" t="s">
        <v>27</v>
      </c>
      <c r="O474" s="20">
        <v>2.4000001000000002</v>
      </c>
    </row>
    <row r="475" spans="13:15">
      <c r="M475">
        <v>2013</v>
      </c>
      <c r="N475" t="s">
        <v>27</v>
      </c>
      <c r="O475" s="20">
        <v>2.8599999</v>
      </c>
    </row>
    <row r="476" spans="13:15">
      <c r="M476">
        <v>2014</v>
      </c>
      <c r="N476" t="s">
        <v>27</v>
      </c>
      <c r="O476" s="20">
        <v>2.6800001</v>
      </c>
    </row>
    <row r="477" spans="13:15">
      <c r="M477">
        <v>2015</v>
      </c>
      <c r="N477" t="s">
        <v>27</v>
      </c>
      <c r="O477" s="20">
        <v>3.24</v>
      </c>
    </row>
    <row r="478" spans="13:15">
      <c r="M478">
        <v>2016</v>
      </c>
      <c r="N478" t="s">
        <v>27</v>
      </c>
      <c r="O478" s="20">
        <v>3.0699999</v>
      </c>
    </row>
    <row r="479" spans="13:15">
      <c r="M479">
        <v>2000</v>
      </c>
      <c r="N479" t="s">
        <v>28</v>
      </c>
      <c r="O479" s="20"/>
    </row>
    <row r="480" spans="13:15">
      <c r="M480">
        <v>2001</v>
      </c>
      <c r="N480" t="s">
        <v>28</v>
      </c>
      <c r="O480" s="20"/>
    </row>
    <row r="481" spans="13:15">
      <c r="M481">
        <v>2002</v>
      </c>
      <c r="N481" t="s">
        <v>28</v>
      </c>
      <c r="O481" s="20"/>
    </row>
    <row r="482" spans="13:15">
      <c r="M482">
        <v>2003</v>
      </c>
      <c r="N482" t="s">
        <v>28</v>
      </c>
      <c r="O482" s="20"/>
    </row>
    <row r="483" spans="13:15">
      <c r="M483">
        <v>2004</v>
      </c>
      <c r="N483" t="s">
        <v>28</v>
      </c>
      <c r="O483" s="20"/>
    </row>
    <row r="484" spans="13:15">
      <c r="M484">
        <v>2005</v>
      </c>
      <c r="N484" t="s">
        <v>28</v>
      </c>
      <c r="O484" s="20"/>
    </row>
    <row r="485" spans="13:15">
      <c r="M485">
        <v>2006</v>
      </c>
      <c r="N485" t="s">
        <v>28</v>
      </c>
      <c r="O485" s="20"/>
    </row>
    <row r="486" spans="13:15">
      <c r="M486">
        <v>2007</v>
      </c>
      <c r="N486" t="s">
        <v>28</v>
      </c>
      <c r="O486" s="20"/>
    </row>
    <row r="487" spans="13:15">
      <c r="M487">
        <v>2008</v>
      </c>
      <c r="N487" t="s">
        <v>28</v>
      </c>
      <c r="O487" s="20"/>
    </row>
    <row r="488" spans="13:15">
      <c r="M488">
        <v>2009</v>
      </c>
      <c r="N488" t="s">
        <v>28</v>
      </c>
      <c r="O488" s="20">
        <v>2.3399999</v>
      </c>
    </row>
    <row r="489" spans="13:15">
      <c r="M489">
        <v>2010</v>
      </c>
      <c r="N489" t="s">
        <v>28</v>
      </c>
      <c r="O489" s="20">
        <v>4.3000002000000004</v>
      </c>
    </row>
    <row r="490" spans="13:15">
      <c r="M490">
        <v>2011</v>
      </c>
      <c r="N490" t="s">
        <v>28</v>
      </c>
      <c r="O490" s="20">
        <v>4.1399999000000003</v>
      </c>
    </row>
    <row r="491" spans="13:15">
      <c r="M491">
        <v>2012</v>
      </c>
      <c r="N491" t="s">
        <v>28</v>
      </c>
      <c r="O491" s="20">
        <v>4.1500000999999997</v>
      </c>
    </row>
    <row r="492" spans="13:15">
      <c r="M492">
        <v>2013</v>
      </c>
      <c r="N492" t="s">
        <v>28</v>
      </c>
      <c r="O492" s="20">
        <v>3.97</v>
      </c>
    </row>
    <row r="493" spans="13:15">
      <c r="M493">
        <v>2014</v>
      </c>
      <c r="N493" t="s">
        <v>28</v>
      </c>
      <c r="O493" s="20">
        <v>3.46</v>
      </c>
    </row>
    <row r="494" spans="13:15">
      <c r="M494">
        <v>2015</v>
      </c>
      <c r="N494" t="s">
        <v>28</v>
      </c>
      <c r="O494" s="20">
        <v>4.3200002</v>
      </c>
    </row>
    <row r="495" spans="13:15">
      <c r="M495">
        <v>2016</v>
      </c>
      <c r="N495" t="s">
        <v>28</v>
      </c>
      <c r="O495" s="20">
        <v>8.8699998999999998</v>
      </c>
    </row>
    <row r="496" spans="13:15">
      <c r="M496">
        <v>2000</v>
      </c>
      <c r="N496" t="s">
        <v>29</v>
      </c>
      <c r="O496" s="20"/>
    </row>
    <row r="497" spans="13:15">
      <c r="M497">
        <v>2001</v>
      </c>
      <c r="N497" t="s">
        <v>29</v>
      </c>
      <c r="O497" s="20"/>
    </row>
    <row r="498" spans="13:15">
      <c r="M498">
        <v>2002</v>
      </c>
      <c r="N498" t="s">
        <v>29</v>
      </c>
      <c r="O498" s="20"/>
    </row>
    <row r="499" spans="13:15">
      <c r="M499">
        <v>2003</v>
      </c>
      <c r="N499" t="s">
        <v>29</v>
      </c>
      <c r="O499" s="20"/>
    </row>
    <row r="500" spans="13:15">
      <c r="M500">
        <v>2004</v>
      </c>
      <c r="N500" t="s">
        <v>29</v>
      </c>
      <c r="O500" s="20"/>
    </row>
    <row r="501" spans="13:15">
      <c r="M501">
        <v>2005</v>
      </c>
      <c r="N501" t="s">
        <v>29</v>
      </c>
      <c r="O501" s="20"/>
    </row>
    <row r="502" spans="13:15">
      <c r="M502">
        <v>2006</v>
      </c>
      <c r="N502" t="s">
        <v>29</v>
      </c>
      <c r="O502" s="20"/>
    </row>
    <row r="503" spans="13:15">
      <c r="M503">
        <v>2007</v>
      </c>
      <c r="N503" t="s">
        <v>29</v>
      </c>
      <c r="O503" s="20"/>
    </row>
    <row r="504" spans="13:15">
      <c r="M504">
        <v>2008</v>
      </c>
      <c r="N504" t="s">
        <v>29</v>
      </c>
      <c r="O504" s="20"/>
    </row>
    <row r="505" spans="13:15">
      <c r="M505">
        <v>2009</v>
      </c>
      <c r="N505" t="s">
        <v>29</v>
      </c>
      <c r="O505" s="20"/>
    </row>
    <row r="506" spans="13:15">
      <c r="M506">
        <v>2010</v>
      </c>
      <c r="N506" t="s">
        <v>29</v>
      </c>
      <c r="O506" s="20"/>
    </row>
    <row r="507" spans="13:15">
      <c r="M507">
        <v>2011</v>
      </c>
      <c r="N507" t="s">
        <v>29</v>
      </c>
      <c r="O507" s="20"/>
    </row>
    <row r="508" spans="13:15">
      <c r="M508">
        <v>2012</v>
      </c>
      <c r="N508" t="s">
        <v>29</v>
      </c>
      <c r="O508" s="20"/>
    </row>
    <row r="509" spans="13:15">
      <c r="M509">
        <v>2013</v>
      </c>
      <c r="N509" t="s">
        <v>29</v>
      </c>
      <c r="O509" s="20"/>
    </row>
    <row r="510" spans="13:15">
      <c r="M510">
        <v>2014</v>
      </c>
      <c r="N510" t="s">
        <v>29</v>
      </c>
      <c r="O510" s="20"/>
    </row>
    <row r="511" spans="13:15">
      <c r="M511">
        <v>2015</v>
      </c>
      <c r="N511" t="s">
        <v>29</v>
      </c>
      <c r="O511" s="20"/>
    </row>
    <row r="512" spans="13:15">
      <c r="M512">
        <v>2016</v>
      </c>
      <c r="N512" t="s">
        <v>29</v>
      </c>
      <c r="O512" s="20"/>
    </row>
    <row r="513" spans="13:15">
      <c r="M513">
        <v>2000</v>
      </c>
      <c r="N513" t="s">
        <v>30</v>
      </c>
      <c r="O513" s="20">
        <v>0.34999998999999998</v>
      </c>
    </row>
    <row r="514" spans="13:15">
      <c r="M514">
        <v>2001</v>
      </c>
      <c r="N514" t="s">
        <v>30</v>
      </c>
      <c r="O514" s="20">
        <v>0.99000001000000004</v>
      </c>
    </row>
    <row r="515" spans="13:15">
      <c r="M515">
        <v>2002</v>
      </c>
      <c r="N515" t="s">
        <v>30</v>
      </c>
      <c r="O515" s="20">
        <v>1.72</v>
      </c>
    </row>
    <row r="516" spans="13:15">
      <c r="M516">
        <v>2003</v>
      </c>
      <c r="N516" t="s">
        <v>30</v>
      </c>
      <c r="O516" s="20">
        <v>1.6799999000000001</v>
      </c>
    </row>
    <row r="517" spans="13:15">
      <c r="M517">
        <v>2004</v>
      </c>
      <c r="N517" t="s">
        <v>30</v>
      </c>
      <c r="O517" s="20">
        <v>1.48</v>
      </c>
    </row>
    <row r="518" spans="13:15">
      <c r="M518">
        <v>2005</v>
      </c>
      <c r="N518" t="s">
        <v>30</v>
      </c>
      <c r="O518" s="20">
        <v>1.41</v>
      </c>
    </row>
    <row r="519" spans="13:15">
      <c r="M519">
        <v>2006</v>
      </c>
      <c r="N519" t="s">
        <v>30</v>
      </c>
      <c r="O519" s="20">
        <v>1.25</v>
      </c>
    </row>
    <row r="520" spans="13:15">
      <c r="M520">
        <v>2007</v>
      </c>
      <c r="N520" t="s">
        <v>30</v>
      </c>
      <c r="O520" s="20">
        <v>1.26</v>
      </c>
    </row>
    <row r="521" spans="13:15">
      <c r="M521">
        <v>2008</v>
      </c>
      <c r="N521" t="s">
        <v>30</v>
      </c>
      <c r="O521" s="20">
        <v>1.2</v>
      </c>
    </row>
    <row r="522" spans="13:15">
      <c r="M522">
        <v>2009</v>
      </c>
      <c r="N522" t="s">
        <v>30</v>
      </c>
      <c r="O522" s="20">
        <v>1.21</v>
      </c>
    </row>
    <row r="523" spans="13:15">
      <c r="M523">
        <v>2010</v>
      </c>
      <c r="N523" t="s">
        <v>30</v>
      </c>
      <c r="O523" s="20">
        <v>1.08</v>
      </c>
    </row>
    <row r="524" spans="13:15">
      <c r="M524">
        <v>2011</v>
      </c>
      <c r="N524" t="s">
        <v>30</v>
      </c>
      <c r="O524" s="20">
        <v>1.1299999999999999</v>
      </c>
    </row>
    <row r="525" spans="13:15">
      <c r="M525">
        <v>2012</v>
      </c>
      <c r="N525" t="s">
        <v>30</v>
      </c>
      <c r="O525" s="20">
        <v>1.1799999000000001</v>
      </c>
    </row>
    <row r="526" spans="13:15">
      <c r="M526">
        <v>2013</v>
      </c>
      <c r="N526" t="s">
        <v>30</v>
      </c>
      <c r="O526" s="20">
        <v>1.1200000000000001</v>
      </c>
    </row>
    <row r="527" spans="13:15">
      <c r="M527">
        <v>2014</v>
      </c>
      <c r="N527" t="s">
        <v>30</v>
      </c>
      <c r="O527" s="20">
        <v>1.24</v>
      </c>
    </row>
    <row r="528" spans="13:15">
      <c r="M528">
        <v>2015</v>
      </c>
      <c r="N528" t="s">
        <v>30</v>
      </c>
      <c r="O528" s="20">
        <v>0.95999997999999997</v>
      </c>
    </row>
    <row r="529" spans="13:15">
      <c r="M529">
        <v>2016</v>
      </c>
      <c r="N529" t="s">
        <v>30</v>
      </c>
      <c r="O529" s="20">
        <v>0.93000000999999999</v>
      </c>
    </row>
    <row r="530" spans="13:15">
      <c r="M530">
        <v>2000</v>
      </c>
      <c r="N530" t="s">
        <v>31</v>
      </c>
      <c r="O530" s="20">
        <v>6.1700001000000002</v>
      </c>
    </row>
    <row r="531" spans="13:15">
      <c r="M531">
        <v>2001</v>
      </c>
      <c r="N531" t="s">
        <v>31</v>
      </c>
      <c r="O531" s="20">
        <v>6.1199998999999998</v>
      </c>
    </row>
    <row r="532" spans="13:15">
      <c r="M532">
        <v>2002</v>
      </c>
      <c r="N532" t="s">
        <v>31</v>
      </c>
      <c r="O532" s="20">
        <v>6.54</v>
      </c>
    </row>
    <row r="533" spans="13:15">
      <c r="M533">
        <v>2003</v>
      </c>
      <c r="N533" t="s">
        <v>31</v>
      </c>
      <c r="O533" s="20">
        <v>5.96</v>
      </c>
    </row>
    <row r="534" spans="13:15">
      <c r="M534">
        <v>2004</v>
      </c>
      <c r="N534" t="s">
        <v>31</v>
      </c>
      <c r="O534" s="20">
        <v>6.1999997999999996</v>
      </c>
    </row>
    <row r="535" spans="13:15">
      <c r="M535">
        <v>2005</v>
      </c>
      <c r="N535" t="s">
        <v>31</v>
      </c>
      <c r="O535" s="20">
        <v>5.6599997999999996</v>
      </c>
    </row>
    <row r="536" spans="13:15">
      <c r="M536">
        <v>2006</v>
      </c>
      <c r="N536" t="s">
        <v>31</v>
      </c>
      <c r="O536" s="20">
        <v>5.4899997999999997</v>
      </c>
    </row>
    <row r="537" spans="13:15">
      <c r="M537">
        <v>2007</v>
      </c>
      <c r="N537" t="s">
        <v>31</v>
      </c>
      <c r="O537" s="20">
        <v>6.1399999000000003</v>
      </c>
    </row>
    <row r="538" spans="13:15">
      <c r="M538">
        <v>2008</v>
      </c>
      <c r="N538" t="s">
        <v>31</v>
      </c>
      <c r="O538" s="20">
        <v>6.8600000999999997</v>
      </c>
    </row>
    <row r="539" spans="13:15">
      <c r="M539">
        <v>2009</v>
      </c>
      <c r="N539" t="s">
        <v>31</v>
      </c>
      <c r="O539" s="20">
        <v>6.0900002000000004</v>
      </c>
    </row>
    <row r="540" spans="13:15">
      <c r="M540">
        <v>2010</v>
      </c>
      <c r="N540" t="s">
        <v>31</v>
      </c>
      <c r="O540" s="20">
        <v>6.5900002000000004</v>
      </c>
    </row>
    <row r="541" spans="13:15">
      <c r="M541">
        <v>2011</v>
      </c>
      <c r="N541" t="s">
        <v>31</v>
      </c>
      <c r="O541" s="20">
        <v>5.77</v>
      </c>
    </row>
    <row r="542" spans="13:15">
      <c r="M542">
        <v>2012</v>
      </c>
      <c r="N542" t="s">
        <v>31</v>
      </c>
      <c r="O542" s="20">
        <v>5.4699998000000001</v>
      </c>
    </row>
    <row r="543" spans="13:15">
      <c r="M543">
        <v>2013</v>
      </c>
      <c r="N543" t="s">
        <v>31</v>
      </c>
      <c r="O543" s="20">
        <v>5.6399999000000003</v>
      </c>
    </row>
    <row r="544" spans="13:15">
      <c r="M544">
        <v>2014</v>
      </c>
      <c r="N544" t="s">
        <v>31</v>
      </c>
      <c r="O544" s="20">
        <v>5.5700002</v>
      </c>
    </row>
    <row r="545" spans="13:15">
      <c r="M545">
        <v>2015</v>
      </c>
      <c r="N545" t="s">
        <v>31</v>
      </c>
      <c r="O545" s="20">
        <v>5.04</v>
      </c>
    </row>
    <row r="546" spans="13:15">
      <c r="M546">
        <v>2016</v>
      </c>
      <c r="N546" t="s">
        <v>31</v>
      </c>
      <c r="O546" s="20">
        <v>5.1199998999999998</v>
      </c>
    </row>
    <row r="547" spans="13:15">
      <c r="M547">
        <v>2000</v>
      </c>
      <c r="N547" t="s">
        <v>32</v>
      </c>
      <c r="O547" s="20">
        <v>0.47</v>
      </c>
    </row>
    <row r="548" spans="13:15">
      <c r="M548">
        <v>2001</v>
      </c>
      <c r="N548" t="s">
        <v>32</v>
      </c>
      <c r="O548" s="20">
        <v>2</v>
      </c>
    </row>
    <row r="549" spans="13:15">
      <c r="M549">
        <v>2002</v>
      </c>
      <c r="N549" t="s">
        <v>32</v>
      </c>
      <c r="O549" s="20">
        <v>1.3</v>
      </c>
    </row>
    <row r="550" spans="13:15">
      <c r="M550">
        <v>2003</v>
      </c>
      <c r="N550" t="s">
        <v>32</v>
      </c>
      <c r="O550" s="20">
        <v>1.96</v>
      </c>
    </row>
    <row r="551" spans="13:15">
      <c r="M551">
        <v>2004</v>
      </c>
      <c r="N551" t="s">
        <v>32</v>
      </c>
      <c r="O551" s="20">
        <v>2.0599999000000002</v>
      </c>
    </row>
    <row r="552" spans="13:15">
      <c r="M552">
        <v>2005</v>
      </c>
      <c r="N552" t="s">
        <v>32</v>
      </c>
      <c r="O552" s="20">
        <v>2.0099999999999998</v>
      </c>
    </row>
    <row r="553" spans="13:15">
      <c r="M553">
        <v>2006</v>
      </c>
      <c r="N553" t="s">
        <v>32</v>
      </c>
      <c r="O553" s="20">
        <v>2.3199999</v>
      </c>
    </row>
    <row r="554" spans="13:15">
      <c r="M554">
        <v>2007</v>
      </c>
      <c r="N554" t="s">
        <v>32</v>
      </c>
      <c r="O554" s="20">
        <v>3.1800001</v>
      </c>
    </row>
    <row r="555" spans="13:15">
      <c r="M555">
        <v>2008</v>
      </c>
      <c r="N555" t="s">
        <v>32</v>
      </c>
      <c r="O555" s="20">
        <v>3.3499998999999998</v>
      </c>
    </row>
    <row r="556" spans="13:15">
      <c r="M556">
        <v>2009</v>
      </c>
      <c r="N556" t="s">
        <v>32</v>
      </c>
      <c r="O556" s="20">
        <v>3.6099999</v>
      </c>
    </row>
    <row r="557" spans="13:15">
      <c r="M557">
        <v>2010</v>
      </c>
      <c r="N557" t="s">
        <v>32</v>
      </c>
      <c r="O557" s="20">
        <v>3.6300001000000002</v>
      </c>
    </row>
    <row r="558" spans="13:15">
      <c r="M558">
        <v>2011</v>
      </c>
      <c r="N558" t="s">
        <v>32</v>
      </c>
      <c r="O558" s="20">
        <v>3.8800001000000002</v>
      </c>
    </row>
    <row r="559" spans="13:15">
      <c r="M559">
        <v>2012</v>
      </c>
      <c r="N559" t="s">
        <v>32</v>
      </c>
      <c r="O559" s="20">
        <v>3.8900001</v>
      </c>
    </row>
    <row r="560" spans="13:15">
      <c r="M560">
        <v>2013</v>
      </c>
      <c r="N560" t="s">
        <v>32</v>
      </c>
      <c r="O560" s="20">
        <v>3.8800001000000002</v>
      </c>
    </row>
    <row r="561" spans="13:15">
      <c r="M561">
        <v>2014</v>
      </c>
      <c r="N561" t="s">
        <v>32</v>
      </c>
      <c r="O561" s="20">
        <v>3.75</v>
      </c>
    </row>
    <row r="562" spans="13:15">
      <c r="M562">
        <v>2015</v>
      </c>
      <c r="N562" t="s">
        <v>32</v>
      </c>
      <c r="O562" s="20">
        <v>3.46</v>
      </c>
    </row>
    <row r="563" spans="13:15">
      <c r="M563">
        <v>2016</v>
      </c>
      <c r="N563" t="s">
        <v>32</v>
      </c>
      <c r="O563" s="20">
        <v>3.52</v>
      </c>
    </row>
    <row r="564" spans="13:15">
      <c r="M564">
        <v>2000</v>
      </c>
      <c r="N564" t="s">
        <v>33</v>
      </c>
      <c r="O564" s="20">
        <v>3.1800001</v>
      </c>
    </row>
    <row r="565" spans="13:15">
      <c r="M565">
        <v>2001</v>
      </c>
      <c r="N565" t="s">
        <v>33</v>
      </c>
      <c r="O565" s="20">
        <v>2.78</v>
      </c>
    </row>
    <row r="566" spans="13:15">
      <c r="M566">
        <v>2002</v>
      </c>
      <c r="N566" t="s">
        <v>33</v>
      </c>
      <c r="O566" s="20">
        <v>2.2000000000000002</v>
      </c>
    </row>
    <row r="567" spans="13:15">
      <c r="M567">
        <v>2003</v>
      </c>
      <c r="N567" t="s">
        <v>33</v>
      </c>
      <c r="O567" s="20">
        <v>2.9000001000000002</v>
      </c>
    </row>
    <row r="568" spans="13:15">
      <c r="M568">
        <v>2004</v>
      </c>
      <c r="N568" t="s">
        <v>33</v>
      </c>
      <c r="O568" s="20">
        <v>3.6099999</v>
      </c>
    </row>
    <row r="569" spans="13:15">
      <c r="M569">
        <v>2005</v>
      </c>
      <c r="N569" t="s">
        <v>33</v>
      </c>
      <c r="O569" s="20">
        <v>2.8499998999999998</v>
      </c>
    </row>
    <row r="570" spans="13:15">
      <c r="M570">
        <v>2006</v>
      </c>
      <c r="N570" t="s">
        <v>33</v>
      </c>
      <c r="O570" s="20">
        <v>2.75</v>
      </c>
    </row>
    <row r="571" spans="13:15">
      <c r="M571">
        <v>2007</v>
      </c>
      <c r="N571" t="s">
        <v>33</v>
      </c>
      <c r="O571" s="20">
        <v>2.3199999</v>
      </c>
    </row>
    <row r="572" spans="13:15">
      <c r="M572">
        <v>2008</v>
      </c>
      <c r="N572" t="s">
        <v>33</v>
      </c>
      <c r="O572" s="20">
        <v>2.3199999</v>
      </c>
    </row>
    <row r="573" spans="13:15">
      <c r="M573">
        <v>2009</v>
      </c>
      <c r="N573" t="s">
        <v>33</v>
      </c>
      <c r="O573" s="20">
        <v>2.1600001</v>
      </c>
    </row>
    <row r="574" spans="13:15">
      <c r="M574">
        <v>2010</v>
      </c>
      <c r="N574" t="s">
        <v>33</v>
      </c>
      <c r="O574" s="20">
        <v>2.0899999</v>
      </c>
    </row>
    <row r="575" spans="13:15">
      <c r="M575">
        <v>2011</v>
      </c>
      <c r="N575" t="s">
        <v>33</v>
      </c>
      <c r="O575" s="20">
        <v>2.1500001000000002</v>
      </c>
    </row>
    <row r="576" spans="13:15">
      <c r="M576">
        <v>2012</v>
      </c>
      <c r="N576" t="s">
        <v>33</v>
      </c>
      <c r="O576" s="20">
        <v>2.1400001</v>
      </c>
    </row>
    <row r="577" spans="13:15">
      <c r="M577">
        <v>2013</v>
      </c>
      <c r="N577" t="s">
        <v>33</v>
      </c>
      <c r="O577" s="20">
        <v>2.0999998999999998</v>
      </c>
    </row>
    <row r="578" spans="13:15">
      <c r="M578">
        <v>2014</v>
      </c>
      <c r="N578" t="s">
        <v>33</v>
      </c>
      <c r="O578" s="20">
        <v>2.1099999</v>
      </c>
    </row>
    <row r="579" spans="13:15">
      <c r="M579">
        <v>2015</v>
      </c>
      <c r="N579" t="s">
        <v>33</v>
      </c>
      <c r="O579" s="20">
        <v>2.02</v>
      </c>
    </row>
    <row r="580" spans="13:15">
      <c r="M580">
        <v>2016</v>
      </c>
      <c r="N580" t="s">
        <v>33</v>
      </c>
      <c r="O580" s="20">
        <v>1.89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2897-DCA3-9242-A552-9C3ED4567335}">
  <dimension ref="A1:AE18"/>
  <sheetViews>
    <sheetView workbookViewId="0"/>
  </sheetViews>
  <sheetFormatPr baseColWidth="10" defaultRowHeight="16"/>
  <sheetData>
    <row r="1" spans="1:31">
      <c r="B1" s="2" t="s">
        <v>0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30</v>
      </c>
      <c r="AC1" s="2" t="s">
        <v>31</v>
      </c>
      <c r="AD1" s="2" t="s">
        <v>32</v>
      </c>
      <c r="AE1" s="2" t="s">
        <v>33</v>
      </c>
    </row>
    <row r="2" spans="1:31">
      <c r="A2">
        <v>2000</v>
      </c>
      <c r="B2" s="3">
        <v>1.79</v>
      </c>
      <c r="C2" s="3">
        <v>3.6500001000000002</v>
      </c>
      <c r="D2" s="3">
        <v>5.27</v>
      </c>
      <c r="E2" s="3">
        <v>2.8499998999999998</v>
      </c>
      <c r="F2" s="3">
        <v>5.6700001000000002</v>
      </c>
      <c r="G2" s="3">
        <v>0.56000000000000005</v>
      </c>
      <c r="H2" s="3">
        <v>2.8699998999999998</v>
      </c>
      <c r="I2" s="3">
        <v>0.28999998999999999</v>
      </c>
      <c r="J2" s="3">
        <v>1.46</v>
      </c>
      <c r="K2" s="3">
        <v>0.70999997999999997</v>
      </c>
      <c r="L2" s="3"/>
      <c r="M2" s="3">
        <v>5.5599999000000002</v>
      </c>
      <c r="N2" s="3">
        <v>9.9999997999999993E-3</v>
      </c>
      <c r="O2" s="3">
        <v>3.1099999</v>
      </c>
      <c r="P2" s="3">
        <v>1.9400001</v>
      </c>
      <c r="Q2" s="3">
        <v>0.44</v>
      </c>
      <c r="R2" s="3">
        <v>2</v>
      </c>
      <c r="S2" s="3">
        <v>7.25</v>
      </c>
      <c r="T2" s="3">
        <v>4.9200001000000002</v>
      </c>
      <c r="U2" s="3">
        <v>5.6700001000000002</v>
      </c>
      <c r="V2" s="3">
        <v>2.1300001000000002</v>
      </c>
      <c r="W2" s="3">
        <v>2.3299998999999998</v>
      </c>
      <c r="X2" s="3">
        <v>2.5499999999999998</v>
      </c>
      <c r="Y2" s="3">
        <v>3.03</v>
      </c>
      <c r="Z2" s="3"/>
      <c r="AA2" s="3"/>
      <c r="AB2" s="3">
        <v>0.34999998999999998</v>
      </c>
      <c r="AC2" s="3">
        <v>6.1700001000000002</v>
      </c>
      <c r="AD2" s="3">
        <v>0.47</v>
      </c>
      <c r="AE2" s="3">
        <v>3.1800001</v>
      </c>
    </row>
    <row r="3" spans="1:31">
      <c r="A3">
        <v>2001</v>
      </c>
      <c r="B3" s="3">
        <v>2.0799998999999998</v>
      </c>
      <c r="C3" s="3">
        <v>3.28</v>
      </c>
      <c r="D3" s="3">
        <v>6.3600000999999997</v>
      </c>
      <c r="E3" s="3">
        <v>3.1300001000000002</v>
      </c>
      <c r="F3" s="3">
        <v>4.9000000999999997</v>
      </c>
      <c r="G3" s="3">
        <v>1.04</v>
      </c>
      <c r="H3" s="3">
        <v>4.1100000999999997</v>
      </c>
      <c r="I3" s="3">
        <v>2.21</v>
      </c>
      <c r="J3" s="3">
        <v>1.8099999</v>
      </c>
      <c r="K3" s="3">
        <v>1.0900000000000001</v>
      </c>
      <c r="L3" s="3">
        <v>2.21</v>
      </c>
      <c r="M3" s="3">
        <v>3.4100001</v>
      </c>
      <c r="N3" s="3">
        <v>2.02</v>
      </c>
      <c r="O3" s="3">
        <v>3.52</v>
      </c>
      <c r="P3" s="3">
        <v>2.6400001</v>
      </c>
      <c r="Q3" s="3">
        <v>0.38</v>
      </c>
      <c r="R3" s="3">
        <v>2.4200001000000002</v>
      </c>
      <c r="S3" s="3">
        <v>6.73</v>
      </c>
      <c r="T3" s="3">
        <v>4.9699998000000001</v>
      </c>
      <c r="U3" s="3">
        <v>3.79</v>
      </c>
      <c r="V3" s="3">
        <v>2.79</v>
      </c>
      <c r="W3" s="3">
        <v>3.5999998999999998</v>
      </c>
      <c r="X3" s="3">
        <v>2.4100001</v>
      </c>
      <c r="Y3" s="3">
        <v>3.21</v>
      </c>
      <c r="Z3" s="3">
        <v>1.27</v>
      </c>
      <c r="AA3" s="3"/>
      <c r="AB3" s="3">
        <v>0.99000001000000004</v>
      </c>
      <c r="AC3" s="3">
        <v>6.1199998999999998</v>
      </c>
      <c r="AD3" s="3">
        <v>2</v>
      </c>
      <c r="AE3" s="3">
        <v>2.78</v>
      </c>
    </row>
    <row r="4" spans="1:31">
      <c r="A4">
        <v>2002</v>
      </c>
      <c r="B4" s="3">
        <v>1.9400001</v>
      </c>
      <c r="C4" s="3">
        <v>3.26</v>
      </c>
      <c r="D4" s="3">
        <v>7.4400000999999998</v>
      </c>
      <c r="E4" s="3">
        <v>3.55</v>
      </c>
      <c r="F4" s="3">
        <v>5.3499999000000003</v>
      </c>
      <c r="G4" s="3">
        <v>0.95999997999999997</v>
      </c>
      <c r="H4" s="3">
        <v>4.4699998000000001</v>
      </c>
      <c r="I4" s="3">
        <v>2.5799998999999998</v>
      </c>
      <c r="J4" s="3">
        <v>2.21</v>
      </c>
      <c r="K4" s="3">
        <v>1.28</v>
      </c>
      <c r="L4" s="3">
        <v>1.6</v>
      </c>
      <c r="M4" s="3">
        <v>5.0700002</v>
      </c>
      <c r="N4" s="3">
        <v>2.6500001000000002</v>
      </c>
      <c r="O4" s="3">
        <v>3.6500001000000002</v>
      </c>
      <c r="P4" s="3">
        <v>2.96</v>
      </c>
      <c r="Q4" s="3">
        <v>0.5</v>
      </c>
      <c r="R4" s="3">
        <v>2.4400000999999998</v>
      </c>
      <c r="S4" s="3">
        <v>6.5300001999999999</v>
      </c>
      <c r="T4" s="3">
        <v>3.9200001000000002</v>
      </c>
      <c r="U4" s="3">
        <v>3.3299998999999998</v>
      </c>
      <c r="V4" s="3">
        <v>3.5899999</v>
      </c>
      <c r="W4" s="3">
        <v>3.95</v>
      </c>
      <c r="X4" s="3">
        <v>2.46</v>
      </c>
      <c r="Y4" s="3">
        <v>3.1700001000000002</v>
      </c>
      <c r="Z4" s="3"/>
      <c r="AA4" s="3"/>
      <c r="AB4" s="3">
        <v>1.72</v>
      </c>
      <c r="AC4" s="3">
        <v>6.54</v>
      </c>
      <c r="AD4" s="3">
        <v>1.3</v>
      </c>
      <c r="AE4" s="3">
        <v>2.2000000000000002</v>
      </c>
    </row>
    <row r="5" spans="1:31">
      <c r="A5">
        <v>2003</v>
      </c>
      <c r="B5" s="3">
        <v>1.62</v>
      </c>
      <c r="C5" s="3">
        <v>4.4800000000000004</v>
      </c>
      <c r="D5" s="3">
        <v>7.25</v>
      </c>
      <c r="E5" s="3">
        <v>3.73</v>
      </c>
      <c r="F5" s="3">
        <v>5.8000002000000004</v>
      </c>
      <c r="G5" s="3">
        <v>1.01</v>
      </c>
      <c r="H5" s="3">
        <v>4.6999997999999996</v>
      </c>
      <c r="I5" s="3">
        <v>2.4200001000000002</v>
      </c>
      <c r="J5" s="3">
        <v>2.1500001000000002</v>
      </c>
      <c r="K5" s="3">
        <v>1.35</v>
      </c>
      <c r="L5" s="3">
        <v>2.0699999</v>
      </c>
      <c r="M5" s="3">
        <v>5.3000002000000004</v>
      </c>
      <c r="N5" s="3">
        <v>2.6500001000000002</v>
      </c>
      <c r="O5" s="3">
        <v>3.73</v>
      </c>
      <c r="P5" s="3">
        <v>3.29</v>
      </c>
      <c r="Q5" s="3">
        <v>0.64999998000000003</v>
      </c>
      <c r="R5" s="3">
        <v>2.3599999</v>
      </c>
      <c r="S5" s="3">
        <v>7.1100000999999997</v>
      </c>
      <c r="T5" s="3">
        <v>3.79</v>
      </c>
      <c r="U5" s="3">
        <v>3.0799998999999998</v>
      </c>
      <c r="V5" s="3">
        <v>3.6300001000000002</v>
      </c>
      <c r="W5" s="3">
        <v>4.1100000999999997</v>
      </c>
      <c r="X5" s="3">
        <v>2.5599999000000002</v>
      </c>
      <c r="Y5" s="3">
        <v>3.53</v>
      </c>
      <c r="Z5" s="3"/>
      <c r="AA5" s="3"/>
      <c r="AB5" s="3">
        <v>1.6799999000000001</v>
      </c>
      <c r="AC5" s="3">
        <v>5.96</v>
      </c>
      <c r="AD5" s="3">
        <v>1.96</v>
      </c>
      <c r="AE5" s="3">
        <v>2.9000001000000002</v>
      </c>
    </row>
    <row r="6" spans="1:31">
      <c r="A6">
        <v>2004</v>
      </c>
      <c r="B6" s="3">
        <v>1.38</v>
      </c>
      <c r="C6" s="3">
        <v>5</v>
      </c>
      <c r="D6" s="3">
        <v>7.3299998999999998</v>
      </c>
      <c r="E6" s="3">
        <v>3.48</v>
      </c>
      <c r="F6" s="3">
        <v>5.6199998999999998</v>
      </c>
      <c r="G6" s="3">
        <v>1.1000000000000001</v>
      </c>
      <c r="H6" s="3">
        <v>5.27</v>
      </c>
      <c r="I6" s="3">
        <v>2.6099999</v>
      </c>
      <c r="J6" s="3">
        <v>2.48</v>
      </c>
      <c r="K6" s="3">
        <v>1.1100000000000001</v>
      </c>
      <c r="L6" s="3">
        <v>1.97</v>
      </c>
      <c r="M6" s="3">
        <v>6.04</v>
      </c>
      <c r="N6" s="3">
        <v>2.76</v>
      </c>
      <c r="O6" s="3">
        <v>4.04</v>
      </c>
      <c r="P6" s="3">
        <v>3.6600001</v>
      </c>
      <c r="Q6" s="3">
        <v>0.69</v>
      </c>
      <c r="R6" s="3">
        <v>2.4300001</v>
      </c>
      <c r="S6" s="3">
        <v>6.8899999000000003</v>
      </c>
      <c r="T6" s="3">
        <v>3.6199998999999998</v>
      </c>
      <c r="U6" s="3">
        <v>5.0300001999999999</v>
      </c>
      <c r="V6" s="3">
        <v>3.8399999</v>
      </c>
      <c r="W6" s="3">
        <v>4.3800001000000002</v>
      </c>
      <c r="X6" s="3">
        <v>2.6600001</v>
      </c>
      <c r="Y6" s="3">
        <v>3.45</v>
      </c>
      <c r="Z6" s="3"/>
      <c r="AA6" s="3"/>
      <c r="AB6" s="3">
        <v>1.48</v>
      </c>
      <c r="AC6" s="3">
        <v>6.1999997999999996</v>
      </c>
      <c r="AD6" s="3">
        <v>2.0599999000000002</v>
      </c>
      <c r="AE6" s="3">
        <v>3.6099999</v>
      </c>
    </row>
    <row r="7" spans="1:31">
      <c r="A7">
        <v>2005</v>
      </c>
      <c r="B7" s="3">
        <v>1.84</v>
      </c>
      <c r="C7" s="3">
        <v>5.0599999000000002</v>
      </c>
      <c r="D7" s="3">
        <v>7.4200001000000002</v>
      </c>
      <c r="E7" s="3">
        <v>3.47</v>
      </c>
      <c r="F7" s="3">
        <v>6.1599997999999996</v>
      </c>
      <c r="G7" s="3">
        <v>1.2</v>
      </c>
      <c r="H7" s="3">
        <v>5.3299998999999998</v>
      </c>
      <c r="I7" s="3">
        <v>2.78</v>
      </c>
      <c r="J7" s="3">
        <v>2.78</v>
      </c>
      <c r="K7" s="3">
        <v>1.1900001</v>
      </c>
      <c r="L7" s="3">
        <v>1.62</v>
      </c>
      <c r="M7" s="3">
        <v>5.6199998999999998</v>
      </c>
      <c r="N7" s="3">
        <v>1.67</v>
      </c>
      <c r="O7" s="3">
        <v>3.77</v>
      </c>
      <c r="P7" s="3">
        <v>3.6700001000000002</v>
      </c>
      <c r="Q7" s="3">
        <v>0.80000000999999998</v>
      </c>
      <c r="R7" s="3">
        <v>2.48</v>
      </c>
      <c r="S7" s="3">
        <v>7.3000002000000004</v>
      </c>
      <c r="T7" s="3">
        <v>3.98</v>
      </c>
      <c r="U7" s="3">
        <v>4.9000000999999997</v>
      </c>
      <c r="V7" s="3">
        <v>3.8199999</v>
      </c>
      <c r="W7" s="3">
        <v>4.5799998999999998</v>
      </c>
      <c r="X7" s="3">
        <v>2.5699999</v>
      </c>
      <c r="Y7" s="3">
        <v>3.24</v>
      </c>
      <c r="Z7" s="3"/>
      <c r="AA7" s="3"/>
      <c r="AB7" s="3">
        <v>1.41</v>
      </c>
      <c r="AC7" s="3">
        <v>5.6599997999999996</v>
      </c>
      <c r="AD7" s="3">
        <v>2.0099999999999998</v>
      </c>
      <c r="AE7" s="3">
        <v>2.8499998999999998</v>
      </c>
    </row>
    <row r="8" spans="1:31">
      <c r="A8">
        <v>2006</v>
      </c>
      <c r="B8" s="3">
        <v>2.1400001</v>
      </c>
      <c r="C8" s="3">
        <v>5.71</v>
      </c>
      <c r="D8" s="3">
        <v>7.02</v>
      </c>
      <c r="E8" s="3">
        <v>3.4400000999999998</v>
      </c>
      <c r="F8" s="3">
        <v>6.2800001999999999</v>
      </c>
      <c r="G8" s="3">
        <v>1.91</v>
      </c>
      <c r="H8" s="3">
        <v>5.1199998999999998</v>
      </c>
      <c r="I8" s="3">
        <v>2.8800001000000002</v>
      </c>
      <c r="J8" s="3">
        <v>2.98</v>
      </c>
      <c r="K8" s="3">
        <v>1.51</v>
      </c>
      <c r="L8" s="3">
        <v>1.63</v>
      </c>
      <c r="M8" s="3">
        <v>6.3200002</v>
      </c>
      <c r="N8" s="3">
        <v>1.4</v>
      </c>
      <c r="O8" s="3">
        <v>4.0799998999999998</v>
      </c>
      <c r="P8" s="3">
        <v>3.72</v>
      </c>
      <c r="Q8" s="3">
        <v>0.72000003000000001</v>
      </c>
      <c r="R8" s="3">
        <v>2.5899999</v>
      </c>
      <c r="S8" s="3">
        <v>7.3800001000000002</v>
      </c>
      <c r="T8" s="3">
        <v>4.5199999999999996</v>
      </c>
      <c r="U8" s="3">
        <v>4.8699998999999998</v>
      </c>
      <c r="V8" s="3">
        <v>3.72</v>
      </c>
      <c r="W8" s="3">
        <v>4.6999997999999996</v>
      </c>
      <c r="X8" s="3">
        <v>2.2799999999999998</v>
      </c>
      <c r="Y8" s="3">
        <v>4.1100000999999997</v>
      </c>
      <c r="Z8" s="3"/>
      <c r="AA8" s="3"/>
      <c r="AB8" s="3">
        <v>1.25</v>
      </c>
      <c r="AC8" s="3">
        <v>5.4899997999999997</v>
      </c>
      <c r="AD8" s="3">
        <v>2.3199999</v>
      </c>
      <c r="AE8" s="3">
        <v>2.75</v>
      </c>
    </row>
    <row r="9" spans="1:31">
      <c r="A9">
        <v>2007</v>
      </c>
      <c r="B9" s="3">
        <v>1.74</v>
      </c>
      <c r="C9" s="3">
        <v>5.0599999000000002</v>
      </c>
      <c r="D9" s="3">
        <v>6.7600002000000003</v>
      </c>
      <c r="E9" s="3">
        <v>3.1800001</v>
      </c>
      <c r="F9" s="3">
        <v>7.1100000999999997</v>
      </c>
      <c r="G9" s="3">
        <v>1.98</v>
      </c>
      <c r="H9" s="3">
        <v>4.7300000000000004</v>
      </c>
      <c r="I9" s="3">
        <v>2.52</v>
      </c>
      <c r="J9" s="3">
        <v>2.8399999</v>
      </c>
      <c r="K9" s="3">
        <v>2.1099999</v>
      </c>
      <c r="L9" s="3">
        <v>1.84</v>
      </c>
      <c r="M9" s="3">
        <v>7.1100000999999997</v>
      </c>
      <c r="N9" s="3">
        <v>2.4700000000000002</v>
      </c>
      <c r="O9" s="3">
        <v>4.3600000999999997</v>
      </c>
      <c r="P9" s="3">
        <v>3.49</v>
      </c>
      <c r="Q9" s="3">
        <v>0.69999999000000002</v>
      </c>
      <c r="R9" s="3">
        <v>2.5799998999999998</v>
      </c>
      <c r="S9" s="3">
        <v>6.5700002</v>
      </c>
      <c r="T9" s="3">
        <v>4.5900002000000004</v>
      </c>
      <c r="U9" s="3">
        <v>5.8200002</v>
      </c>
      <c r="V9" s="3">
        <v>3.54</v>
      </c>
      <c r="W9" s="3">
        <v>4.3000002000000004</v>
      </c>
      <c r="X9" s="3">
        <v>1.91</v>
      </c>
      <c r="Y9" s="3">
        <v>2.71</v>
      </c>
      <c r="Z9" s="3">
        <v>2.25</v>
      </c>
      <c r="AA9" s="3"/>
      <c r="AB9" s="3">
        <v>1.26</v>
      </c>
      <c r="AC9" s="3">
        <v>6.1399999000000003</v>
      </c>
      <c r="AD9" s="3">
        <v>3.1800001</v>
      </c>
      <c r="AE9" s="3">
        <v>2.3199999</v>
      </c>
    </row>
    <row r="10" spans="1:31">
      <c r="A10">
        <v>2008</v>
      </c>
      <c r="B10" s="3">
        <v>1.99</v>
      </c>
      <c r="C10" s="3">
        <v>4.25</v>
      </c>
      <c r="D10" s="3">
        <v>6.9200001000000002</v>
      </c>
      <c r="E10" s="3">
        <v>3</v>
      </c>
      <c r="F10" s="3">
        <v>6.79</v>
      </c>
      <c r="G10" s="3">
        <v>2.1400001</v>
      </c>
      <c r="H10" s="3">
        <v>4.7600002000000003</v>
      </c>
      <c r="I10" s="3">
        <v>2.5</v>
      </c>
      <c r="J10" s="3">
        <v>2.9000001000000002</v>
      </c>
      <c r="K10" s="3">
        <v>1.97</v>
      </c>
      <c r="L10" s="3">
        <v>2.0099999999999998</v>
      </c>
      <c r="M10" s="3">
        <v>7.25</v>
      </c>
      <c r="N10" s="3">
        <v>2.0899999</v>
      </c>
      <c r="O10" s="3">
        <v>3.54</v>
      </c>
      <c r="P10" s="3">
        <v>3.73</v>
      </c>
      <c r="Q10" s="3">
        <v>0.70999997999999997</v>
      </c>
      <c r="R10" s="3">
        <v>2.54</v>
      </c>
      <c r="S10" s="3">
        <v>5.8499999000000003</v>
      </c>
      <c r="T10" s="3">
        <v>4.1500000999999997</v>
      </c>
      <c r="U10" s="3">
        <v>6.4000000999999997</v>
      </c>
      <c r="V10" s="3">
        <v>3.9400000999999998</v>
      </c>
      <c r="W10" s="3">
        <v>4.3000002000000004</v>
      </c>
      <c r="X10" s="3">
        <v>1.76</v>
      </c>
      <c r="Y10" s="3">
        <v>2.5699999</v>
      </c>
      <c r="Z10" s="3">
        <v>2.3099999000000002</v>
      </c>
      <c r="AA10" s="3"/>
      <c r="AB10" s="3">
        <v>1.2</v>
      </c>
      <c r="AC10" s="3">
        <v>6.8600000999999997</v>
      </c>
      <c r="AD10" s="3">
        <v>3.3499998999999998</v>
      </c>
      <c r="AE10" s="3">
        <v>2.3199999</v>
      </c>
    </row>
    <row r="11" spans="1:31">
      <c r="A11">
        <v>2009</v>
      </c>
      <c r="B11" s="3">
        <v>1.74</v>
      </c>
      <c r="C11" s="3">
        <v>3.0899999</v>
      </c>
      <c r="D11" s="3">
        <v>7.0500002000000004</v>
      </c>
      <c r="E11" s="3">
        <v>2.95</v>
      </c>
      <c r="F11" s="3">
        <v>6.8400002000000004</v>
      </c>
      <c r="G11" s="3">
        <v>2.2599999999999998</v>
      </c>
      <c r="H11" s="3">
        <v>4.8099999000000002</v>
      </c>
      <c r="I11" s="3">
        <v>2.3599999</v>
      </c>
      <c r="J11" s="3">
        <v>2.75</v>
      </c>
      <c r="K11" s="3">
        <v>1.8</v>
      </c>
      <c r="L11" s="3">
        <v>1.9</v>
      </c>
      <c r="M11" s="3">
        <v>6.6700001000000002</v>
      </c>
      <c r="N11" s="3">
        <v>1.65</v>
      </c>
      <c r="O11" s="3">
        <v>3.9300001</v>
      </c>
      <c r="P11" s="3">
        <v>3.3299998999999998</v>
      </c>
      <c r="Q11" s="3">
        <v>0.69</v>
      </c>
      <c r="R11" s="3">
        <v>2.3499998999999998</v>
      </c>
      <c r="S11" s="3">
        <v>4.9099997999999996</v>
      </c>
      <c r="T11" s="3">
        <v>4.2600002000000003</v>
      </c>
      <c r="U11" s="3">
        <v>5.9099997999999996</v>
      </c>
      <c r="V11" s="3">
        <v>3.5799998999999998</v>
      </c>
      <c r="W11" s="3">
        <v>3.6900000999999998</v>
      </c>
      <c r="X11" s="3">
        <v>1.48</v>
      </c>
      <c r="Y11" s="3">
        <v>2.4000001000000002</v>
      </c>
      <c r="Z11" s="3">
        <v>2.3800001000000002</v>
      </c>
      <c r="AA11" s="3">
        <v>2.3399999</v>
      </c>
      <c r="AB11" s="3">
        <v>1.21</v>
      </c>
      <c r="AC11" s="3">
        <v>6.0900002000000004</v>
      </c>
      <c r="AD11" s="3">
        <v>3.6099999</v>
      </c>
      <c r="AE11" s="3">
        <v>2.1600001</v>
      </c>
    </row>
    <row r="12" spans="1:31">
      <c r="A12">
        <v>2010</v>
      </c>
      <c r="B12" s="3">
        <v>1.73</v>
      </c>
      <c r="C12" s="3">
        <v>3.8199999</v>
      </c>
      <c r="D12" s="3">
        <v>6.3600000999999997</v>
      </c>
      <c r="E12" s="3">
        <v>3.0799998999999998</v>
      </c>
      <c r="F12" s="3">
        <v>7.1700001000000002</v>
      </c>
      <c r="G12" s="3">
        <v>2.1700001000000002</v>
      </c>
      <c r="H12" s="3">
        <v>4.5100002000000003</v>
      </c>
      <c r="I12" s="3">
        <v>1.84</v>
      </c>
      <c r="J12" s="3">
        <v>2.6400001</v>
      </c>
      <c r="K12" s="3">
        <v>2.02</v>
      </c>
      <c r="L12" s="3">
        <v>2</v>
      </c>
      <c r="M12" s="3">
        <v>6.5599999000000002</v>
      </c>
      <c r="N12" s="3">
        <v>1.5</v>
      </c>
      <c r="O12" s="3">
        <v>4.0700002</v>
      </c>
      <c r="P12" s="3">
        <v>3.98</v>
      </c>
      <c r="Q12" s="3">
        <v>0.69999999000000002</v>
      </c>
      <c r="R12" s="3">
        <v>2.3199999</v>
      </c>
      <c r="S12" s="3">
        <v>4.6900000999999998</v>
      </c>
      <c r="T12" s="3">
        <v>4.0500002000000004</v>
      </c>
      <c r="U12" s="3">
        <v>5.6799998</v>
      </c>
      <c r="V12" s="3">
        <v>3.5899999</v>
      </c>
      <c r="W12" s="3">
        <v>3.6700001000000002</v>
      </c>
      <c r="X12" s="3">
        <v>1.48</v>
      </c>
      <c r="Y12" s="3">
        <v>2.5</v>
      </c>
      <c r="Z12" s="3">
        <v>2.6800001</v>
      </c>
      <c r="AA12" s="3">
        <v>4.3000002000000004</v>
      </c>
      <c r="AB12" s="3">
        <v>1.08</v>
      </c>
      <c r="AC12" s="3">
        <v>6.5900002000000004</v>
      </c>
      <c r="AD12" s="3">
        <v>3.6300001000000002</v>
      </c>
      <c r="AE12" s="3">
        <v>2.0899999</v>
      </c>
    </row>
    <row r="13" spans="1:31">
      <c r="A13">
        <v>2011</v>
      </c>
      <c r="B13" s="3">
        <v>1.86</v>
      </c>
      <c r="C13" s="3">
        <v>3.6400001</v>
      </c>
      <c r="D13" s="3">
        <v>6.8600000999999997</v>
      </c>
      <c r="E13" s="3">
        <v>3.1700001000000002</v>
      </c>
      <c r="F13" s="3">
        <v>7.5799998999999998</v>
      </c>
      <c r="G13" s="3">
        <v>2.1500001000000002</v>
      </c>
      <c r="H13" s="3">
        <v>4.8499999000000003</v>
      </c>
      <c r="I13" s="3">
        <v>1.6900001</v>
      </c>
      <c r="J13" s="3">
        <v>2.6500001000000002</v>
      </c>
      <c r="K13" s="3">
        <v>2.1400001</v>
      </c>
      <c r="L13" s="3">
        <v>2.1500001000000002</v>
      </c>
      <c r="M13" s="3">
        <v>6.9299998</v>
      </c>
      <c r="N13" s="3">
        <v>1.6799999000000001</v>
      </c>
      <c r="O13" s="3">
        <v>4.4099997999999996</v>
      </c>
      <c r="P13" s="3">
        <v>3.7</v>
      </c>
      <c r="Q13" s="3">
        <v>0.70999997999999997</v>
      </c>
      <c r="R13" s="3">
        <v>2.2000000000000002</v>
      </c>
      <c r="S13" s="3">
        <v>4.96</v>
      </c>
      <c r="T13" s="3">
        <v>3.8399999</v>
      </c>
      <c r="U13" s="3">
        <v>5.2600002000000003</v>
      </c>
      <c r="V13" s="3">
        <v>4.0199999999999996</v>
      </c>
      <c r="W13" s="3">
        <v>3.75</v>
      </c>
      <c r="X13" s="3">
        <v>1.38</v>
      </c>
      <c r="Y13" s="3">
        <v>2.5</v>
      </c>
      <c r="Z13" s="3">
        <v>2.97</v>
      </c>
      <c r="AA13" s="3">
        <v>4.1399999000000003</v>
      </c>
      <c r="AB13" s="3">
        <v>1.1299999999999999</v>
      </c>
      <c r="AC13" s="3">
        <v>5.77</v>
      </c>
      <c r="AD13" s="3">
        <v>3.8800001000000002</v>
      </c>
      <c r="AE13" s="3">
        <v>2.1500001000000002</v>
      </c>
    </row>
    <row r="14" spans="1:31">
      <c r="A14">
        <v>2012</v>
      </c>
      <c r="B14" s="3">
        <v>1.96</v>
      </c>
      <c r="C14" s="3">
        <v>3.3199999</v>
      </c>
      <c r="D14" s="3">
        <v>5.8400002000000004</v>
      </c>
      <c r="E14" s="3">
        <v>3</v>
      </c>
      <c r="F14" s="3">
        <v>7.2199998000000001</v>
      </c>
      <c r="G14" s="3">
        <v>2.1800001</v>
      </c>
      <c r="H14" s="3">
        <v>4.6999997999999996</v>
      </c>
      <c r="I14" s="3">
        <v>1.8200000999999999</v>
      </c>
      <c r="J14" s="3">
        <v>2.74</v>
      </c>
      <c r="K14" s="3">
        <v>2.1400001</v>
      </c>
      <c r="L14" s="3">
        <v>2.04</v>
      </c>
      <c r="M14" s="3">
        <v>6.6999997999999996</v>
      </c>
      <c r="N14" s="3">
        <v>1.38</v>
      </c>
      <c r="O14" s="3">
        <v>4.3200002</v>
      </c>
      <c r="P14" s="3">
        <v>3.8499998999999998</v>
      </c>
      <c r="Q14" s="3">
        <v>0.74000001000000004</v>
      </c>
      <c r="R14" s="3">
        <v>2.1099999</v>
      </c>
      <c r="S14" s="3">
        <v>6.3200002</v>
      </c>
      <c r="T14" s="3">
        <v>3.95</v>
      </c>
      <c r="U14" s="3">
        <v>4.6700001000000002</v>
      </c>
      <c r="V14" s="3">
        <v>3.9100001</v>
      </c>
      <c r="W14" s="3">
        <v>2.8</v>
      </c>
      <c r="X14" s="3">
        <v>1.33</v>
      </c>
      <c r="Y14" s="3">
        <v>2.4900000000000002</v>
      </c>
      <c r="Z14" s="3">
        <v>2.4000001000000002</v>
      </c>
      <c r="AA14" s="3">
        <v>4.1500000999999997</v>
      </c>
      <c r="AB14" s="3">
        <v>1.1799999000000001</v>
      </c>
      <c r="AC14" s="3">
        <v>5.4699998000000001</v>
      </c>
      <c r="AD14" s="3">
        <v>3.8900001</v>
      </c>
      <c r="AE14" s="3">
        <v>2.1400001</v>
      </c>
    </row>
    <row r="15" spans="1:31">
      <c r="A15">
        <v>2013</v>
      </c>
      <c r="B15" s="3">
        <v>1.9299999000000001</v>
      </c>
      <c r="C15" s="3">
        <v>2.2599999999999998</v>
      </c>
      <c r="D15" s="3">
        <v>5.77</v>
      </c>
      <c r="E15" s="3">
        <v>2.5499999999999998</v>
      </c>
      <c r="F15" s="3">
        <v>5.5300001999999999</v>
      </c>
      <c r="G15" s="3">
        <v>2</v>
      </c>
      <c r="H15" s="3">
        <v>4.4299998</v>
      </c>
      <c r="I15" s="3">
        <v>1.8099999</v>
      </c>
      <c r="J15" s="3">
        <v>2.8499998999999998</v>
      </c>
      <c r="K15" s="3">
        <v>2.3099999000000002</v>
      </c>
      <c r="L15" s="3">
        <v>1.86</v>
      </c>
      <c r="M15" s="3">
        <v>6.29</v>
      </c>
      <c r="N15" s="3">
        <v>1.35</v>
      </c>
      <c r="O15" s="3">
        <v>4.2600002000000003</v>
      </c>
      <c r="P15" s="3">
        <v>3.5</v>
      </c>
      <c r="Q15" s="3">
        <v>0.81</v>
      </c>
      <c r="R15" s="3">
        <v>2.1800001</v>
      </c>
      <c r="S15" s="3">
        <v>6.1700001000000002</v>
      </c>
      <c r="T15" s="3">
        <v>4.0500002000000004</v>
      </c>
      <c r="U15" s="3">
        <v>4.4299998</v>
      </c>
      <c r="V15" s="3">
        <v>3.8299998999999998</v>
      </c>
      <c r="W15" s="3">
        <v>3.55</v>
      </c>
      <c r="X15" s="3">
        <v>1.17</v>
      </c>
      <c r="Y15" s="3">
        <v>2.3599999</v>
      </c>
      <c r="Z15" s="3">
        <v>2.8599999</v>
      </c>
      <c r="AA15" s="3">
        <v>3.97</v>
      </c>
      <c r="AB15" s="3">
        <v>1.1200000000000001</v>
      </c>
      <c r="AC15" s="3">
        <v>5.6399999000000003</v>
      </c>
      <c r="AD15" s="3">
        <v>3.8800001000000002</v>
      </c>
      <c r="AE15" s="3">
        <v>2.0999998999999998</v>
      </c>
    </row>
    <row r="16" spans="1:31">
      <c r="A16">
        <v>2014</v>
      </c>
      <c r="B16" s="3">
        <v>1.6900001</v>
      </c>
      <c r="C16" s="3">
        <v>2.2000000000000002</v>
      </c>
      <c r="D16" s="3">
        <v>5.4299998</v>
      </c>
      <c r="E16" s="3">
        <v>2.48</v>
      </c>
      <c r="F16" s="3">
        <v>5.2800001999999999</v>
      </c>
      <c r="G16" s="3">
        <v>1.87</v>
      </c>
      <c r="H16" s="3">
        <v>4.2399997999999997</v>
      </c>
      <c r="I16" s="3">
        <v>1.9299999000000001</v>
      </c>
      <c r="J16" s="3">
        <v>2.6600001</v>
      </c>
      <c r="K16" s="3">
        <v>2.2400000000000002</v>
      </c>
      <c r="L16" s="3">
        <v>1.8099999</v>
      </c>
      <c r="M16" s="3">
        <v>5.4699998000000001</v>
      </c>
      <c r="N16" s="3">
        <v>1.1499999999999999</v>
      </c>
      <c r="O16" s="3">
        <v>4.3600000999999997</v>
      </c>
      <c r="P16" s="3">
        <v>3.27</v>
      </c>
      <c r="Q16" s="3">
        <v>0.89999998000000003</v>
      </c>
      <c r="R16" s="3">
        <v>2.2400000000000002</v>
      </c>
      <c r="S16" s="3">
        <v>4.4899997999999997</v>
      </c>
      <c r="T16" s="3">
        <v>3.79</v>
      </c>
      <c r="U16" s="3">
        <v>4.6599997999999996</v>
      </c>
      <c r="V16" s="3">
        <v>3.3900001</v>
      </c>
      <c r="W16" s="3">
        <v>3.8699998999999998</v>
      </c>
      <c r="X16" s="3">
        <v>0.97000003000000001</v>
      </c>
      <c r="Y16" s="3">
        <v>2.3699998999999998</v>
      </c>
      <c r="Z16" s="3">
        <v>2.6800001</v>
      </c>
      <c r="AA16" s="3">
        <v>3.46</v>
      </c>
      <c r="AB16" s="3">
        <v>1.24</v>
      </c>
      <c r="AC16" s="3">
        <v>5.5700002</v>
      </c>
      <c r="AD16" s="3">
        <v>3.75</v>
      </c>
      <c r="AE16" s="3">
        <v>2.1099999</v>
      </c>
    </row>
    <row r="17" spans="1:31">
      <c r="A17">
        <v>2015</v>
      </c>
      <c r="B17" s="3">
        <v>1.8</v>
      </c>
      <c r="C17" s="3">
        <v>1.92</v>
      </c>
      <c r="D17" s="3">
        <v>5.2199998000000001</v>
      </c>
      <c r="E17" s="3">
        <v>2.5299999999999998</v>
      </c>
      <c r="F17" s="3">
        <v>5.3099999000000002</v>
      </c>
      <c r="G17" s="3">
        <v>1.72</v>
      </c>
      <c r="H17" s="3">
        <v>3.9400000999999998</v>
      </c>
      <c r="I17" s="3">
        <v>2.02</v>
      </c>
      <c r="J17" s="3">
        <v>2.1199998999999998</v>
      </c>
      <c r="K17" s="3">
        <v>2.2599999999999998</v>
      </c>
      <c r="L17" s="3">
        <v>1.76</v>
      </c>
      <c r="M17" s="3">
        <v>4.0900002000000004</v>
      </c>
      <c r="N17" s="3">
        <v>0.74000001000000004</v>
      </c>
      <c r="O17" s="3">
        <v>4.4499997999999996</v>
      </c>
      <c r="P17" s="3">
        <v>3.3</v>
      </c>
      <c r="Q17" s="3">
        <v>0.83999997000000004</v>
      </c>
      <c r="R17" s="3">
        <v>2.1600001</v>
      </c>
      <c r="S17" s="3">
        <v>4.4400000999999998</v>
      </c>
      <c r="T17" s="3">
        <v>3.78</v>
      </c>
      <c r="U17" s="3">
        <v>4.5199999999999996</v>
      </c>
      <c r="V17" s="3">
        <v>3.55</v>
      </c>
      <c r="W17" s="3">
        <v>4.1599997999999996</v>
      </c>
      <c r="X17" s="3">
        <v>1.1000000000000001</v>
      </c>
      <c r="Y17" s="3">
        <v>2.2799999999999998</v>
      </c>
      <c r="Z17" s="3">
        <v>3.24</v>
      </c>
      <c r="AA17" s="3">
        <v>4.3200002</v>
      </c>
      <c r="AB17" s="3">
        <v>0.95999997999999997</v>
      </c>
      <c r="AC17" s="3">
        <v>5.04</v>
      </c>
      <c r="AD17" s="3">
        <v>3.46</v>
      </c>
      <c r="AE17" s="3">
        <v>2.02</v>
      </c>
    </row>
    <row r="18" spans="1:31">
      <c r="A18">
        <v>2016</v>
      </c>
      <c r="B18" s="3">
        <v>1.8200000999999999</v>
      </c>
      <c r="C18" s="3">
        <v>2.75</v>
      </c>
      <c r="D18" s="3">
        <v>5.0999999000000003</v>
      </c>
      <c r="E18" s="3">
        <v>2.5299999999999998</v>
      </c>
      <c r="F18" s="3">
        <v>4.71</v>
      </c>
      <c r="G18" s="3">
        <v>1.58</v>
      </c>
      <c r="H18" s="3">
        <v>4.0700002</v>
      </c>
      <c r="I18" s="3">
        <v>2.0099999999999998</v>
      </c>
      <c r="J18" s="3">
        <v>2.2999999999999998</v>
      </c>
      <c r="K18" s="3">
        <v>2.2599999999999998</v>
      </c>
      <c r="L18" s="3">
        <v>1.52</v>
      </c>
      <c r="M18" s="3">
        <v>3.28</v>
      </c>
      <c r="N18" s="3">
        <v>0.58999997000000004</v>
      </c>
      <c r="O18" s="3">
        <v>3.96</v>
      </c>
      <c r="P18" s="3">
        <v>2.8499998999999998</v>
      </c>
      <c r="Q18" s="3">
        <v>0.86000001000000004</v>
      </c>
      <c r="R18" s="3">
        <v>2.1700001000000002</v>
      </c>
      <c r="S18" s="3">
        <v>3.4100001</v>
      </c>
      <c r="T18" s="3">
        <v>3.1800001</v>
      </c>
      <c r="U18" s="3">
        <v>4.6100000999999997</v>
      </c>
      <c r="V18" s="3">
        <v>3.49</v>
      </c>
      <c r="W18" s="3">
        <v>4.2399997999999997</v>
      </c>
      <c r="X18" s="3">
        <v>1.1000000000000001</v>
      </c>
      <c r="Y18" s="3">
        <v>1.77</v>
      </c>
      <c r="Z18" s="3">
        <v>3.0699999</v>
      </c>
      <c r="AA18" s="3">
        <v>8.8699998999999998</v>
      </c>
      <c r="AB18" s="3">
        <v>0.93000000999999999</v>
      </c>
      <c r="AC18" s="3">
        <v>5.1199998999999998</v>
      </c>
      <c r="AD18" s="3">
        <v>3.52</v>
      </c>
      <c r="AE18" s="3">
        <v>1.89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2011-9797-054B-A9A0-3E12F25B8E44}">
  <dimension ref="A1:H579"/>
  <sheetViews>
    <sheetView zoomScale="90" zoomScaleNormal="50" workbookViewId="0"/>
  </sheetViews>
  <sheetFormatPr baseColWidth="10" defaultColWidth="11" defaultRowHeight="16"/>
  <cols>
    <col min="1" max="1" width="11" style="4"/>
  </cols>
  <sheetData>
    <row r="1" spans="1:8">
      <c r="A1" s="2" t="s">
        <v>64</v>
      </c>
      <c r="B1" s="13" t="s">
        <v>60</v>
      </c>
      <c r="C1" s="13" t="s">
        <v>63</v>
      </c>
      <c r="F1" s="2"/>
      <c r="G1" s="12"/>
      <c r="H1" s="2"/>
    </row>
    <row r="2" spans="1:8">
      <c r="A2">
        <v>2000</v>
      </c>
      <c r="B2" t="s">
        <v>0</v>
      </c>
      <c r="C2" s="20">
        <v>1.79</v>
      </c>
      <c r="E2" s="6"/>
      <c r="F2" s="3"/>
      <c r="G2" s="6"/>
      <c r="H2" s="3"/>
    </row>
    <row r="3" spans="1:8">
      <c r="A3">
        <v>2001</v>
      </c>
      <c r="B3" t="s">
        <v>0</v>
      </c>
      <c r="C3" s="20">
        <v>2.0799998999999998</v>
      </c>
      <c r="E3" s="6"/>
      <c r="F3" s="3"/>
      <c r="G3" s="6"/>
      <c r="H3" s="3"/>
    </row>
    <row r="4" spans="1:8">
      <c r="A4">
        <v>2002</v>
      </c>
      <c r="B4" t="s">
        <v>0</v>
      </c>
      <c r="C4" s="20">
        <v>1.9400001</v>
      </c>
      <c r="E4" s="6"/>
      <c r="F4" s="3"/>
      <c r="G4" s="6"/>
      <c r="H4" s="3"/>
    </row>
    <row r="5" spans="1:8">
      <c r="A5">
        <v>2003</v>
      </c>
      <c r="B5" t="s">
        <v>0</v>
      </c>
      <c r="C5" s="20">
        <v>1.62</v>
      </c>
      <c r="E5" s="6"/>
      <c r="F5" s="3"/>
      <c r="G5" s="6"/>
      <c r="H5" s="3"/>
    </row>
    <row r="6" spans="1:8">
      <c r="A6">
        <v>2004</v>
      </c>
      <c r="B6" t="s">
        <v>0</v>
      </c>
      <c r="C6" s="20">
        <v>1.38</v>
      </c>
      <c r="E6" s="6"/>
      <c r="F6" s="3"/>
      <c r="G6" s="6"/>
      <c r="H6" s="3"/>
    </row>
    <row r="7" spans="1:8">
      <c r="A7">
        <v>2005</v>
      </c>
      <c r="B7" t="s">
        <v>0</v>
      </c>
      <c r="C7" s="20">
        <v>1.84</v>
      </c>
      <c r="E7" s="6"/>
      <c r="F7" s="3"/>
      <c r="G7" s="6"/>
      <c r="H7" s="3"/>
    </row>
    <row r="8" spans="1:8">
      <c r="A8">
        <v>2006</v>
      </c>
      <c r="B8" t="s">
        <v>0</v>
      </c>
      <c r="C8" s="20">
        <v>2.1400001</v>
      </c>
      <c r="E8" s="6"/>
      <c r="F8" s="3"/>
      <c r="G8" s="6"/>
      <c r="H8" s="3"/>
    </row>
    <row r="9" spans="1:8">
      <c r="A9">
        <v>2007</v>
      </c>
      <c r="B9" t="s">
        <v>0</v>
      </c>
      <c r="C9" s="20">
        <v>1.74</v>
      </c>
      <c r="E9" s="6"/>
      <c r="F9" s="3"/>
      <c r="G9" s="6"/>
      <c r="H9" s="3"/>
    </row>
    <row r="10" spans="1:8">
      <c r="A10">
        <v>2008</v>
      </c>
      <c r="B10" t="s">
        <v>0</v>
      </c>
      <c r="C10" s="20">
        <v>1.99</v>
      </c>
      <c r="E10" s="6"/>
      <c r="F10" s="3"/>
      <c r="G10" s="6"/>
      <c r="H10" s="3"/>
    </row>
    <row r="11" spans="1:8">
      <c r="A11">
        <v>2009</v>
      </c>
      <c r="B11" t="s">
        <v>0</v>
      </c>
      <c r="C11" s="20">
        <v>1.74</v>
      </c>
      <c r="E11" s="6"/>
      <c r="F11" s="3"/>
      <c r="G11" s="6"/>
      <c r="H11" s="3"/>
    </row>
    <row r="12" spans="1:8">
      <c r="A12">
        <v>2010</v>
      </c>
      <c r="B12" t="s">
        <v>0</v>
      </c>
      <c r="C12" s="20">
        <v>1.73</v>
      </c>
      <c r="E12" s="6"/>
      <c r="F12" s="3"/>
      <c r="G12" s="6"/>
      <c r="H12" s="3"/>
    </row>
    <row r="13" spans="1:8">
      <c r="A13">
        <v>2011</v>
      </c>
      <c r="B13" t="s">
        <v>0</v>
      </c>
      <c r="C13" s="20">
        <v>1.86</v>
      </c>
      <c r="E13" s="6"/>
      <c r="F13" s="3"/>
      <c r="G13" s="6"/>
      <c r="H13" s="3"/>
    </row>
    <row r="14" spans="1:8">
      <c r="A14">
        <v>2012</v>
      </c>
      <c r="B14" t="s">
        <v>0</v>
      </c>
      <c r="C14" s="20">
        <v>1.96</v>
      </c>
      <c r="E14" s="6"/>
      <c r="F14" s="3"/>
      <c r="G14" s="6"/>
      <c r="H14" s="3"/>
    </row>
    <row r="15" spans="1:8">
      <c r="A15">
        <v>2013</v>
      </c>
      <c r="B15" t="s">
        <v>0</v>
      </c>
      <c r="C15" s="20">
        <v>1.9299999000000001</v>
      </c>
      <c r="E15" s="6"/>
      <c r="F15" s="3"/>
      <c r="G15" s="6"/>
      <c r="H15" s="3"/>
    </row>
    <row r="16" spans="1:8">
      <c r="A16">
        <v>2014</v>
      </c>
      <c r="B16" t="s">
        <v>0</v>
      </c>
      <c r="C16" s="20">
        <v>1.6900001</v>
      </c>
      <c r="E16" s="6"/>
      <c r="F16" s="3"/>
      <c r="G16" s="6"/>
      <c r="H16" s="3"/>
    </row>
    <row r="17" spans="1:8">
      <c r="A17">
        <v>2015</v>
      </c>
      <c r="B17" t="s">
        <v>0</v>
      </c>
      <c r="C17" s="20">
        <v>1.8</v>
      </c>
      <c r="E17" s="6"/>
      <c r="F17" s="3"/>
      <c r="G17" s="6"/>
      <c r="H17" s="3"/>
    </row>
    <row r="18" spans="1:8">
      <c r="A18">
        <v>2016</v>
      </c>
      <c r="B18" t="s">
        <v>0</v>
      </c>
      <c r="C18" s="20">
        <v>1.8200000999999999</v>
      </c>
      <c r="E18" s="6"/>
      <c r="F18" s="3"/>
      <c r="G18" s="6"/>
      <c r="H18" s="3"/>
    </row>
    <row r="19" spans="1:8">
      <c r="A19">
        <v>2000</v>
      </c>
      <c r="B19" t="s">
        <v>1</v>
      </c>
      <c r="C19" s="20"/>
      <c r="E19" s="6"/>
      <c r="F19" s="3"/>
      <c r="G19" s="6"/>
      <c r="H19" s="3"/>
    </row>
    <row r="20" spans="1:8">
      <c r="A20">
        <v>2001</v>
      </c>
      <c r="B20" t="s">
        <v>1</v>
      </c>
      <c r="C20" s="20"/>
      <c r="E20" s="6"/>
      <c r="F20" s="3"/>
      <c r="G20" s="6"/>
      <c r="H20" s="3"/>
    </row>
    <row r="21" spans="1:8">
      <c r="A21">
        <v>2002</v>
      </c>
      <c r="B21" t="s">
        <v>1</v>
      </c>
      <c r="C21" s="20"/>
      <c r="E21" s="6"/>
      <c r="F21" s="3"/>
      <c r="G21" s="6"/>
      <c r="H21" s="3"/>
    </row>
    <row r="22" spans="1:8">
      <c r="A22">
        <v>2003</v>
      </c>
      <c r="B22" t="s">
        <v>1</v>
      </c>
      <c r="C22" s="20"/>
      <c r="E22" s="6"/>
      <c r="F22" s="3"/>
      <c r="G22" s="6"/>
      <c r="H22" s="3"/>
    </row>
    <row r="23" spans="1:8">
      <c r="A23">
        <v>2004</v>
      </c>
      <c r="B23" t="s">
        <v>1</v>
      </c>
      <c r="C23" s="20"/>
      <c r="D23" s="6"/>
      <c r="F23" s="3"/>
      <c r="H23" s="3"/>
    </row>
    <row r="24" spans="1:8">
      <c r="A24">
        <v>2005</v>
      </c>
      <c r="B24" t="s">
        <v>1</v>
      </c>
      <c r="C24" s="20"/>
      <c r="D24" s="6"/>
      <c r="F24" s="3"/>
      <c r="H24" s="3"/>
    </row>
    <row r="25" spans="1:8">
      <c r="A25">
        <v>2006</v>
      </c>
      <c r="B25" t="s">
        <v>1</v>
      </c>
      <c r="C25" s="20"/>
      <c r="E25" s="6"/>
      <c r="F25" s="3"/>
      <c r="G25" s="6"/>
      <c r="H25" s="3"/>
    </row>
    <row r="26" spans="1:8">
      <c r="A26">
        <v>2007</v>
      </c>
      <c r="B26" t="s">
        <v>1</v>
      </c>
      <c r="C26" s="20"/>
      <c r="E26" s="6"/>
      <c r="F26" s="3"/>
      <c r="G26" s="6"/>
      <c r="H26" s="3"/>
    </row>
    <row r="27" spans="1:8">
      <c r="A27">
        <v>2008</v>
      </c>
      <c r="B27" t="s">
        <v>1</v>
      </c>
      <c r="C27" s="20"/>
      <c r="E27" s="6"/>
      <c r="F27" s="3"/>
      <c r="G27" s="6"/>
      <c r="H27" s="3"/>
    </row>
    <row r="28" spans="1:8">
      <c r="A28">
        <v>2009</v>
      </c>
      <c r="B28" t="s">
        <v>1</v>
      </c>
      <c r="C28" s="20"/>
      <c r="E28" s="6"/>
      <c r="F28" s="3"/>
      <c r="G28" s="6"/>
      <c r="H28" s="3"/>
    </row>
    <row r="29" spans="1:8">
      <c r="A29">
        <v>2010</v>
      </c>
      <c r="B29" t="s">
        <v>1</v>
      </c>
      <c r="C29" s="20"/>
      <c r="E29" s="6"/>
      <c r="F29" s="3"/>
      <c r="G29" s="6"/>
      <c r="H29" s="3"/>
    </row>
    <row r="30" spans="1:8">
      <c r="A30">
        <v>2011</v>
      </c>
      <c r="B30" t="s">
        <v>1</v>
      </c>
      <c r="C30" s="20"/>
      <c r="E30" s="6"/>
      <c r="F30" s="3"/>
      <c r="G30" s="6"/>
      <c r="H30" s="3"/>
    </row>
    <row r="31" spans="1:8">
      <c r="A31">
        <v>2012</v>
      </c>
      <c r="B31" t="s">
        <v>1</v>
      </c>
      <c r="C31" s="20"/>
      <c r="E31" s="6"/>
      <c r="F31" s="3"/>
      <c r="G31" s="6"/>
      <c r="H31" s="3"/>
    </row>
    <row r="32" spans="1:8">
      <c r="A32">
        <v>2013</v>
      </c>
      <c r="B32" t="s">
        <v>1</v>
      </c>
      <c r="C32" s="20"/>
      <c r="E32" s="6"/>
      <c r="F32" s="3"/>
      <c r="G32" s="6"/>
      <c r="H32" s="3"/>
    </row>
    <row r="33" spans="1:8">
      <c r="A33">
        <v>2014</v>
      </c>
      <c r="B33" t="s">
        <v>1</v>
      </c>
      <c r="C33" s="20"/>
      <c r="E33" s="6"/>
      <c r="F33" s="3"/>
      <c r="G33" s="6"/>
      <c r="H33" s="3"/>
    </row>
    <row r="34" spans="1:8">
      <c r="A34">
        <v>2015</v>
      </c>
      <c r="B34" t="s">
        <v>1</v>
      </c>
      <c r="C34" s="20"/>
      <c r="E34" s="6"/>
      <c r="F34" s="3"/>
      <c r="G34" s="6"/>
      <c r="H34" s="3"/>
    </row>
    <row r="35" spans="1:8">
      <c r="A35">
        <v>2016</v>
      </c>
      <c r="B35" t="s">
        <v>1</v>
      </c>
      <c r="C35" s="20"/>
      <c r="E35" s="6"/>
      <c r="F35" s="3"/>
      <c r="G35" s="6"/>
      <c r="H35" s="3"/>
    </row>
    <row r="36" spans="1:8">
      <c r="A36">
        <v>2000</v>
      </c>
      <c r="B36" t="s">
        <v>2</v>
      </c>
      <c r="C36" s="20"/>
      <c r="E36" s="6"/>
      <c r="F36" s="3"/>
      <c r="G36" s="6"/>
      <c r="H36" s="3"/>
    </row>
    <row r="37" spans="1:8">
      <c r="A37">
        <v>2001</v>
      </c>
      <c r="B37" t="s">
        <v>2</v>
      </c>
      <c r="C37" s="20"/>
      <c r="E37" s="6"/>
      <c r="F37" s="3"/>
      <c r="G37" s="6"/>
      <c r="H37" s="3"/>
    </row>
    <row r="38" spans="1:8">
      <c r="A38">
        <v>2002</v>
      </c>
      <c r="B38" t="s">
        <v>2</v>
      </c>
      <c r="C38" s="20"/>
      <c r="E38" s="6"/>
      <c r="F38" s="3"/>
      <c r="G38" s="6"/>
      <c r="H38" s="3"/>
    </row>
    <row r="39" spans="1:8">
      <c r="A39">
        <v>2003</v>
      </c>
      <c r="B39" t="s">
        <v>2</v>
      </c>
      <c r="C39" s="20"/>
      <c r="E39" s="6"/>
      <c r="F39" s="3"/>
      <c r="G39" s="6"/>
      <c r="H39" s="3"/>
    </row>
    <row r="40" spans="1:8">
      <c r="A40">
        <v>2004</v>
      </c>
      <c r="B40" t="s">
        <v>2</v>
      </c>
      <c r="C40" s="20"/>
      <c r="E40" s="6"/>
      <c r="F40" s="3"/>
      <c r="G40" s="6"/>
      <c r="H40" s="3"/>
    </row>
    <row r="41" spans="1:8">
      <c r="A41">
        <v>2005</v>
      </c>
      <c r="B41" t="s">
        <v>2</v>
      </c>
      <c r="C41" s="20"/>
      <c r="E41" s="6"/>
      <c r="F41" s="3"/>
      <c r="G41" s="6"/>
      <c r="H41" s="3"/>
    </row>
    <row r="42" spans="1:8">
      <c r="A42">
        <v>2006</v>
      </c>
      <c r="B42" t="s">
        <v>2</v>
      </c>
      <c r="C42" s="20"/>
      <c r="E42" s="6"/>
      <c r="F42" s="3"/>
      <c r="G42" s="3"/>
      <c r="H42" s="3"/>
    </row>
    <row r="43" spans="1:8">
      <c r="A43">
        <v>2007</v>
      </c>
      <c r="B43" t="s">
        <v>2</v>
      </c>
      <c r="C43" s="20"/>
    </row>
    <row r="44" spans="1:8">
      <c r="A44">
        <v>2008</v>
      </c>
      <c r="B44" t="s">
        <v>2</v>
      </c>
      <c r="C44" s="20"/>
    </row>
    <row r="45" spans="1:8">
      <c r="A45">
        <v>2009</v>
      </c>
      <c r="B45" t="s">
        <v>2</v>
      </c>
      <c r="C45" s="20"/>
    </row>
    <row r="46" spans="1:8">
      <c r="A46">
        <v>2010</v>
      </c>
      <c r="B46" t="s">
        <v>2</v>
      </c>
      <c r="C46" s="20"/>
    </row>
    <row r="47" spans="1:8">
      <c r="A47">
        <v>2011</v>
      </c>
      <c r="B47" t="s">
        <v>2</v>
      </c>
      <c r="C47" s="20"/>
    </row>
    <row r="48" spans="1:8">
      <c r="A48">
        <v>2012</v>
      </c>
      <c r="B48" t="s">
        <v>2</v>
      </c>
      <c r="C48" s="20"/>
    </row>
    <row r="49" spans="1:3">
      <c r="A49">
        <v>2013</v>
      </c>
      <c r="B49" t="s">
        <v>2</v>
      </c>
      <c r="C49" s="20"/>
    </row>
    <row r="50" spans="1:3">
      <c r="A50">
        <v>2014</v>
      </c>
      <c r="B50" t="s">
        <v>2</v>
      </c>
      <c r="C50" s="20"/>
    </row>
    <row r="51" spans="1:3">
      <c r="A51">
        <v>2015</v>
      </c>
      <c r="B51" t="s">
        <v>2</v>
      </c>
      <c r="C51" s="20"/>
    </row>
    <row r="52" spans="1:3">
      <c r="A52">
        <v>2016</v>
      </c>
      <c r="B52" t="s">
        <v>2</v>
      </c>
      <c r="C52" s="20"/>
    </row>
    <row r="53" spans="1:3">
      <c r="A53">
        <v>2000</v>
      </c>
      <c r="B53" t="s">
        <v>3</v>
      </c>
      <c r="C53" s="20">
        <v>3.6500001000000002</v>
      </c>
    </row>
    <row r="54" spans="1:3">
      <c r="A54">
        <v>2001</v>
      </c>
      <c r="B54" t="s">
        <v>3</v>
      </c>
      <c r="C54" s="20">
        <v>3.28</v>
      </c>
    </row>
    <row r="55" spans="1:3">
      <c r="A55">
        <v>2002</v>
      </c>
      <c r="B55" t="s">
        <v>3</v>
      </c>
      <c r="C55" s="20">
        <v>3.26</v>
      </c>
    </row>
    <row r="56" spans="1:3">
      <c r="A56">
        <v>2003</v>
      </c>
      <c r="B56" t="s">
        <v>3</v>
      </c>
      <c r="C56" s="20">
        <v>4.4800000000000004</v>
      </c>
    </row>
    <row r="57" spans="1:3">
      <c r="A57">
        <v>2004</v>
      </c>
      <c r="B57" t="s">
        <v>3</v>
      </c>
      <c r="C57" s="20">
        <v>5</v>
      </c>
    </row>
    <row r="58" spans="1:3">
      <c r="A58">
        <v>2005</v>
      </c>
      <c r="B58" t="s">
        <v>3</v>
      </c>
      <c r="C58" s="20">
        <v>5.0599999000000002</v>
      </c>
    </row>
    <row r="59" spans="1:3">
      <c r="A59">
        <v>2006</v>
      </c>
      <c r="B59" t="s">
        <v>3</v>
      </c>
      <c r="C59" s="20">
        <v>5.71</v>
      </c>
    </row>
    <row r="60" spans="1:3">
      <c r="A60">
        <v>2007</v>
      </c>
      <c r="B60" t="s">
        <v>3</v>
      </c>
      <c r="C60" s="20">
        <v>5.0599999000000002</v>
      </c>
    </row>
    <row r="61" spans="1:3">
      <c r="A61">
        <v>2008</v>
      </c>
      <c r="B61" t="s">
        <v>3</v>
      </c>
      <c r="C61" s="20">
        <v>4.25</v>
      </c>
    </row>
    <row r="62" spans="1:3">
      <c r="A62">
        <v>2009</v>
      </c>
      <c r="B62" t="s">
        <v>3</v>
      </c>
      <c r="C62" s="20">
        <v>3.0899999</v>
      </c>
    </row>
    <row r="63" spans="1:3">
      <c r="A63">
        <v>2010</v>
      </c>
      <c r="B63" t="s">
        <v>3</v>
      </c>
      <c r="C63" s="20">
        <v>3.8199999</v>
      </c>
    </row>
    <row r="64" spans="1:3">
      <c r="A64">
        <v>2011</v>
      </c>
      <c r="B64" t="s">
        <v>3</v>
      </c>
      <c r="C64" s="20">
        <v>3.6400001</v>
      </c>
    </row>
    <row r="65" spans="1:3">
      <c r="A65">
        <v>2012</v>
      </c>
      <c r="B65" t="s">
        <v>3</v>
      </c>
      <c r="C65" s="20">
        <v>3.3199999</v>
      </c>
    </row>
    <row r="66" spans="1:3">
      <c r="A66">
        <v>2013</v>
      </c>
      <c r="B66" t="s">
        <v>3</v>
      </c>
      <c r="C66" s="20">
        <v>2.2599999999999998</v>
      </c>
    </row>
    <row r="67" spans="1:3">
      <c r="A67">
        <v>2014</v>
      </c>
      <c r="B67" t="s">
        <v>3</v>
      </c>
      <c r="C67" s="20">
        <v>2.2000000000000002</v>
      </c>
    </row>
    <row r="68" spans="1:3">
      <c r="A68">
        <v>2015</v>
      </c>
      <c r="B68" t="s">
        <v>3</v>
      </c>
      <c r="C68" s="20">
        <v>1.92</v>
      </c>
    </row>
    <row r="69" spans="1:3">
      <c r="A69">
        <v>2016</v>
      </c>
      <c r="B69" t="s">
        <v>3</v>
      </c>
      <c r="C69" s="20">
        <v>2.75</v>
      </c>
    </row>
    <row r="70" spans="1:3">
      <c r="A70">
        <v>2000</v>
      </c>
      <c r="B70" t="s">
        <v>4</v>
      </c>
      <c r="C70" s="20">
        <v>5.27</v>
      </c>
    </row>
    <row r="71" spans="1:3">
      <c r="A71">
        <v>2001</v>
      </c>
      <c r="B71" t="s">
        <v>4</v>
      </c>
      <c r="C71" s="20">
        <v>6.3600000999999997</v>
      </c>
    </row>
    <row r="72" spans="1:3">
      <c r="A72">
        <v>2002</v>
      </c>
      <c r="B72" t="s">
        <v>4</v>
      </c>
      <c r="C72" s="20">
        <v>7.4400000999999998</v>
      </c>
    </row>
    <row r="73" spans="1:3">
      <c r="A73">
        <v>2003</v>
      </c>
      <c r="B73" t="s">
        <v>4</v>
      </c>
      <c r="C73" s="20">
        <v>7.25</v>
      </c>
    </row>
    <row r="74" spans="1:3">
      <c r="A74">
        <v>2004</v>
      </c>
      <c r="B74" t="s">
        <v>4</v>
      </c>
      <c r="C74" s="20">
        <v>7.3299998999999998</v>
      </c>
    </row>
    <row r="75" spans="1:3">
      <c r="A75">
        <v>2005</v>
      </c>
      <c r="B75" t="s">
        <v>4</v>
      </c>
      <c r="C75" s="20">
        <v>7.4200001000000002</v>
      </c>
    </row>
    <row r="76" spans="1:3">
      <c r="A76">
        <v>2006</v>
      </c>
      <c r="B76" t="s">
        <v>4</v>
      </c>
      <c r="C76" s="20">
        <v>7.02</v>
      </c>
    </row>
    <row r="77" spans="1:3">
      <c r="A77">
        <v>2007</v>
      </c>
      <c r="B77" t="s">
        <v>4</v>
      </c>
      <c r="C77" s="20">
        <v>6.7600002000000003</v>
      </c>
    </row>
    <row r="78" spans="1:3">
      <c r="A78">
        <v>2008</v>
      </c>
      <c r="B78" t="s">
        <v>4</v>
      </c>
      <c r="C78" s="20">
        <v>6.9200001000000002</v>
      </c>
    </row>
    <row r="79" spans="1:3">
      <c r="A79">
        <v>2009</v>
      </c>
      <c r="B79" t="s">
        <v>4</v>
      </c>
      <c r="C79" s="20">
        <v>7.0500002000000004</v>
      </c>
    </row>
    <row r="80" spans="1:3">
      <c r="A80">
        <v>2010</v>
      </c>
      <c r="B80" t="s">
        <v>4</v>
      </c>
      <c r="C80" s="20">
        <v>6.3600000999999997</v>
      </c>
    </row>
    <row r="81" spans="1:3">
      <c r="A81">
        <v>2011</v>
      </c>
      <c r="B81" t="s">
        <v>4</v>
      </c>
      <c r="C81" s="20">
        <v>6.8600000999999997</v>
      </c>
    </row>
    <row r="82" spans="1:3">
      <c r="A82">
        <v>2012</v>
      </c>
      <c r="B82" t="s">
        <v>4</v>
      </c>
      <c r="C82" s="20">
        <v>5.8400002000000004</v>
      </c>
    </row>
    <row r="83" spans="1:3">
      <c r="A83">
        <v>2013</v>
      </c>
      <c r="B83" t="s">
        <v>4</v>
      </c>
      <c r="C83" s="20">
        <v>5.77</v>
      </c>
    </row>
    <row r="84" spans="1:3">
      <c r="A84">
        <v>2014</v>
      </c>
      <c r="B84" t="s">
        <v>4</v>
      </c>
      <c r="C84" s="20">
        <v>5.4299998</v>
      </c>
    </row>
    <row r="85" spans="1:3">
      <c r="A85">
        <v>2015</v>
      </c>
      <c r="B85" t="s">
        <v>4</v>
      </c>
      <c r="C85" s="20">
        <v>5.2199998000000001</v>
      </c>
    </row>
    <row r="86" spans="1:3">
      <c r="A86">
        <v>2016</v>
      </c>
      <c r="B86" t="s">
        <v>4</v>
      </c>
      <c r="C86" s="20">
        <v>5.0999999000000003</v>
      </c>
    </row>
    <row r="87" spans="1:3">
      <c r="A87">
        <v>2000</v>
      </c>
      <c r="B87" t="s">
        <v>5</v>
      </c>
      <c r="C87" s="20">
        <v>2.8499998999999998</v>
      </c>
    </row>
    <row r="88" spans="1:3">
      <c r="A88">
        <v>2001</v>
      </c>
      <c r="B88" t="s">
        <v>5</v>
      </c>
      <c r="C88" s="20">
        <v>3.1300001000000002</v>
      </c>
    </row>
    <row r="89" spans="1:3">
      <c r="A89">
        <v>2002</v>
      </c>
      <c r="B89" t="s">
        <v>5</v>
      </c>
      <c r="C89" s="20">
        <v>3.55</v>
      </c>
    </row>
    <row r="90" spans="1:3">
      <c r="A90">
        <v>2003</v>
      </c>
      <c r="B90" t="s">
        <v>5</v>
      </c>
      <c r="C90" s="20">
        <v>3.73</v>
      </c>
    </row>
    <row r="91" spans="1:3">
      <c r="A91">
        <v>2004</v>
      </c>
      <c r="B91" t="s">
        <v>5</v>
      </c>
      <c r="C91" s="20">
        <v>3.48</v>
      </c>
    </row>
    <row r="92" spans="1:3">
      <c r="A92">
        <v>2005</v>
      </c>
      <c r="B92" t="s">
        <v>5</v>
      </c>
      <c r="C92" s="20">
        <v>3.47</v>
      </c>
    </row>
    <row r="93" spans="1:3">
      <c r="A93">
        <v>2006</v>
      </c>
      <c r="B93" t="s">
        <v>5</v>
      </c>
      <c r="C93" s="20">
        <v>3.4400000999999998</v>
      </c>
    </row>
    <row r="94" spans="1:3">
      <c r="A94">
        <v>2007</v>
      </c>
      <c r="B94" t="s">
        <v>5</v>
      </c>
      <c r="C94" s="20">
        <v>3.1800001</v>
      </c>
    </row>
    <row r="95" spans="1:3">
      <c r="A95">
        <v>2008</v>
      </c>
      <c r="B95" t="s">
        <v>5</v>
      </c>
      <c r="C95" s="20">
        <v>3</v>
      </c>
    </row>
    <row r="96" spans="1:3">
      <c r="A96">
        <v>2009</v>
      </c>
      <c r="B96" t="s">
        <v>5</v>
      </c>
      <c r="C96" s="20">
        <v>2.95</v>
      </c>
    </row>
    <row r="97" spans="1:3">
      <c r="A97">
        <v>2010</v>
      </c>
      <c r="B97" t="s">
        <v>5</v>
      </c>
      <c r="C97" s="20">
        <v>3.0799998999999998</v>
      </c>
    </row>
    <row r="98" spans="1:3">
      <c r="A98">
        <v>2011</v>
      </c>
      <c r="B98" t="s">
        <v>5</v>
      </c>
      <c r="C98" s="20">
        <v>3.1700001000000002</v>
      </c>
    </row>
    <row r="99" spans="1:3">
      <c r="A99">
        <v>2012</v>
      </c>
      <c r="B99" t="s">
        <v>5</v>
      </c>
      <c r="C99" s="20">
        <v>3</v>
      </c>
    </row>
    <row r="100" spans="1:3">
      <c r="A100">
        <v>2013</v>
      </c>
      <c r="B100" t="s">
        <v>5</v>
      </c>
      <c r="C100" s="20">
        <v>2.5499999999999998</v>
      </c>
    </row>
    <row r="101" spans="1:3">
      <c r="A101">
        <v>2014</v>
      </c>
      <c r="B101" t="s">
        <v>5</v>
      </c>
      <c r="C101" s="20">
        <v>2.48</v>
      </c>
    </row>
    <row r="102" spans="1:3">
      <c r="A102">
        <v>2015</v>
      </c>
      <c r="B102" t="s">
        <v>5</v>
      </c>
      <c r="C102" s="20">
        <v>2.5299999999999998</v>
      </c>
    </row>
    <row r="103" spans="1:3">
      <c r="A103">
        <v>2016</v>
      </c>
      <c r="B103" t="s">
        <v>5</v>
      </c>
      <c r="C103" s="20">
        <v>2.5299999999999998</v>
      </c>
    </row>
    <row r="104" spans="1:3">
      <c r="A104">
        <v>2000</v>
      </c>
      <c r="B104" t="s">
        <v>6</v>
      </c>
      <c r="C104" s="20">
        <v>5.6700001000000002</v>
      </c>
    </row>
    <row r="105" spans="1:3">
      <c r="A105">
        <v>2001</v>
      </c>
      <c r="B105" t="s">
        <v>6</v>
      </c>
      <c r="C105" s="20">
        <v>4.9000000999999997</v>
      </c>
    </row>
    <row r="106" spans="1:3">
      <c r="A106">
        <v>2002</v>
      </c>
      <c r="B106" t="s">
        <v>6</v>
      </c>
      <c r="C106" s="20">
        <v>5.3499999000000003</v>
      </c>
    </row>
    <row r="107" spans="1:3">
      <c r="A107">
        <v>2003</v>
      </c>
      <c r="B107" t="s">
        <v>6</v>
      </c>
      <c r="C107" s="20">
        <v>5.8000002000000004</v>
      </c>
    </row>
    <row r="108" spans="1:3">
      <c r="A108">
        <v>2004</v>
      </c>
      <c r="B108" t="s">
        <v>6</v>
      </c>
      <c r="C108" s="20">
        <v>5.6199998999999998</v>
      </c>
    </row>
    <row r="109" spans="1:3">
      <c r="A109">
        <v>2005</v>
      </c>
      <c r="B109" t="s">
        <v>6</v>
      </c>
      <c r="C109" s="20">
        <v>6.1599997999999996</v>
      </c>
    </row>
    <row r="110" spans="1:3">
      <c r="A110">
        <v>2006</v>
      </c>
      <c r="B110" t="s">
        <v>6</v>
      </c>
      <c r="C110" s="20">
        <v>6.2800001999999999</v>
      </c>
    </row>
    <row r="111" spans="1:3">
      <c r="A111">
        <v>2007</v>
      </c>
      <c r="B111" t="s">
        <v>6</v>
      </c>
      <c r="C111" s="20">
        <v>7.1100000999999997</v>
      </c>
    </row>
    <row r="112" spans="1:3">
      <c r="A112">
        <v>2008</v>
      </c>
      <c r="B112" t="s">
        <v>6</v>
      </c>
      <c r="C112" s="20">
        <v>6.79</v>
      </c>
    </row>
    <row r="113" spans="1:3">
      <c r="A113">
        <v>2009</v>
      </c>
      <c r="B113" t="s">
        <v>6</v>
      </c>
      <c r="C113" s="20">
        <v>6.8400002000000004</v>
      </c>
    </row>
    <row r="114" spans="1:3">
      <c r="A114">
        <v>2010</v>
      </c>
      <c r="B114" t="s">
        <v>6</v>
      </c>
      <c r="C114" s="20">
        <v>7.1700001000000002</v>
      </c>
    </row>
    <row r="115" spans="1:3">
      <c r="A115">
        <v>2011</v>
      </c>
      <c r="B115" t="s">
        <v>6</v>
      </c>
      <c r="C115" s="20">
        <v>7.5799998999999998</v>
      </c>
    </row>
    <row r="116" spans="1:3">
      <c r="A116">
        <v>2012</v>
      </c>
      <c r="B116" t="s">
        <v>6</v>
      </c>
      <c r="C116" s="20">
        <v>7.2199998000000001</v>
      </c>
    </row>
    <row r="117" spans="1:3">
      <c r="A117">
        <v>2013</v>
      </c>
      <c r="B117" t="s">
        <v>6</v>
      </c>
      <c r="C117" s="20">
        <v>5.5300001999999999</v>
      </c>
    </row>
    <row r="118" spans="1:3">
      <c r="A118">
        <v>2014</v>
      </c>
      <c r="B118" t="s">
        <v>6</v>
      </c>
      <c r="C118" s="20">
        <v>5.2800001999999999</v>
      </c>
    </row>
    <row r="119" spans="1:3">
      <c r="A119">
        <v>2015</v>
      </c>
      <c r="B119" t="s">
        <v>6</v>
      </c>
      <c r="C119" s="20">
        <v>5.3099999000000002</v>
      </c>
    </row>
    <row r="120" spans="1:3">
      <c r="A120">
        <v>2016</v>
      </c>
      <c r="B120" t="s">
        <v>6</v>
      </c>
      <c r="C120" s="20">
        <v>4.71</v>
      </c>
    </row>
    <row r="121" spans="1:3">
      <c r="A121">
        <v>2000</v>
      </c>
      <c r="B121" t="s">
        <v>7</v>
      </c>
      <c r="C121" s="20">
        <v>0.56000000000000005</v>
      </c>
    </row>
    <row r="122" spans="1:3">
      <c r="A122">
        <v>2001</v>
      </c>
      <c r="B122" t="s">
        <v>7</v>
      </c>
      <c r="C122" s="20">
        <v>1.04</v>
      </c>
    </row>
    <row r="123" spans="1:3">
      <c r="A123">
        <v>2002</v>
      </c>
      <c r="B123" t="s">
        <v>7</v>
      </c>
      <c r="C123" s="20">
        <v>0.95999997999999997</v>
      </c>
    </row>
    <row r="124" spans="1:3">
      <c r="A124">
        <v>2003</v>
      </c>
      <c r="B124" t="s">
        <v>7</v>
      </c>
      <c r="C124" s="20">
        <v>1.01</v>
      </c>
    </row>
    <row r="125" spans="1:3">
      <c r="A125">
        <v>2004</v>
      </c>
      <c r="B125" t="s">
        <v>7</v>
      </c>
      <c r="C125" s="20">
        <v>1.1000000000000001</v>
      </c>
    </row>
    <row r="126" spans="1:3">
      <c r="A126">
        <v>2005</v>
      </c>
      <c r="B126" t="s">
        <v>7</v>
      </c>
      <c r="C126" s="20">
        <v>1.2</v>
      </c>
    </row>
    <row r="127" spans="1:3">
      <c r="A127">
        <v>2006</v>
      </c>
      <c r="B127" t="s">
        <v>7</v>
      </c>
      <c r="C127" s="20">
        <v>1.91</v>
      </c>
    </row>
    <row r="128" spans="1:3">
      <c r="A128">
        <v>2007</v>
      </c>
      <c r="B128" t="s">
        <v>7</v>
      </c>
      <c r="C128" s="20">
        <v>1.98</v>
      </c>
    </row>
    <row r="129" spans="1:3">
      <c r="A129">
        <v>2008</v>
      </c>
      <c r="B129" t="s">
        <v>7</v>
      </c>
      <c r="C129" s="20">
        <v>2.1400001</v>
      </c>
    </row>
    <row r="130" spans="1:3">
      <c r="A130">
        <v>2009</v>
      </c>
      <c r="B130" t="s">
        <v>7</v>
      </c>
      <c r="C130" s="20">
        <v>2.2599999999999998</v>
      </c>
    </row>
    <row r="131" spans="1:3">
      <c r="A131">
        <v>2010</v>
      </c>
      <c r="B131" t="s">
        <v>7</v>
      </c>
      <c r="C131" s="20">
        <v>2.1700001000000002</v>
      </c>
    </row>
    <row r="132" spans="1:3">
      <c r="A132">
        <v>2011</v>
      </c>
      <c r="B132" t="s">
        <v>7</v>
      </c>
      <c r="C132" s="20">
        <v>2.1500001000000002</v>
      </c>
    </row>
    <row r="133" spans="1:3">
      <c r="A133">
        <v>2012</v>
      </c>
      <c r="B133" t="s">
        <v>7</v>
      </c>
      <c r="C133" s="20">
        <v>2.1800001</v>
      </c>
    </row>
    <row r="134" spans="1:3">
      <c r="A134">
        <v>2013</v>
      </c>
      <c r="B134" t="s">
        <v>7</v>
      </c>
      <c r="C134" s="20">
        <v>2</v>
      </c>
    </row>
    <row r="135" spans="1:3">
      <c r="A135">
        <v>2014</v>
      </c>
      <c r="B135" t="s">
        <v>7</v>
      </c>
      <c r="C135" s="20">
        <v>1.87</v>
      </c>
    </row>
    <row r="136" spans="1:3">
      <c r="A136">
        <v>2015</v>
      </c>
      <c r="B136" t="s">
        <v>7</v>
      </c>
      <c r="C136" s="20">
        <v>1.72</v>
      </c>
    </row>
    <row r="137" spans="1:3">
      <c r="A137">
        <v>2016</v>
      </c>
      <c r="B137" t="s">
        <v>7</v>
      </c>
      <c r="C137" s="20">
        <v>1.58</v>
      </c>
    </row>
    <row r="138" spans="1:3">
      <c r="A138">
        <v>2000</v>
      </c>
      <c r="B138" t="s">
        <v>8</v>
      </c>
      <c r="C138" s="20">
        <v>2.8699998999999998</v>
      </c>
    </row>
    <row r="139" spans="1:3">
      <c r="A139">
        <v>2001</v>
      </c>
      <c r="B139" t="s">
        <v>8</v>
      </c>
      <c r="C139" s="20">
        <v>4.1100000999999997</v>
      </c>
    </row>
    <row r="140" spans="1:3">
      <c r="A140">
        <v>2002</v>
      </c>
      <c r="B140" t="s">
        <v>8</v>
      </c>
      <c r="C140" s="20">
        <v>4.4699998000000001</v>
      </c>
    </row>
    <row r="141" spans="1:3">
      <c r="A141">
        <v>2003</v>
      </c>
      <c r="B141" t="s">
        <v>8</v>
      </c>
      <c r="C141" s="20">
        <v>4.6999997999999996</v>
      </c>
    </row>
    <row r="142" spans="1:3">
      <c r="A142">
        <v>2004</v>
      </c>
      <c r="B142" t="s">
        <v>8</v>
      </c>
      <c r="C142" s="20">
        <v>5.27</v>
      </c>
    </row>
    <row r="143" spans="1:3">
      <c r="A143">
        <v>2005</v>
      </c>
      <c r="B143" t="s">
        <v>8</v>
      </c>
      <c r="C143" s="20">
        <v>5.3299998999999998</v>
      </c>
    </row>
    <row r="144" spans="1:3">
      <c r="A144">
        <v>2006</v>
      </c>
      <c r="B144" t="s">
        <v>8</v>
      </c>
      <c r="C144" s="20">
        <v>5.1199998999999998</v>
      </c>
    </row>
    <row r="145" spans="1:3">
      <c r="A145">
        <v>2007</v>
      </c>
      <c r="B145" t="s">
        <v>8</v>
      </c>
      <c r="C145" s="20">
        <v>4.7300000000000004</v>
      </c>
    </row>
    <row r="146" spans="1:3">
      <c r="A146">
        <v>2008</v>
      </c>
      <c r="B146" t="s">
        <v>8</v>
      </c>
      <c r="C146" s="20">
        <v>4.7600002000000003</v>
      </c>
    </row>
    <row r="147" spans="1:3">
      <c r="A147">
        <v>2009</v>
      </c>
      <c r="B147" t="s">
        <v>8</v>
      </c>
      <c r="C147" s="20">
        <v>4.8099999000000002</v>
      </c>
    </row>
    <row r="148" spans="1:3">
      <c r="A148">
        <v>2010</v>
      </c>
      <c r="B148" t="s">
        <v>8</v>
      </c>
      <c r="C148" s="20">
        <v>4.5100002000000003</v>
      </c>
    </row>
    <row r="149" spans="1:3">
      <c r="A149">
        <v>2011</v>
      </c>
      <c r="B149" t="s">
        <v>8</v>
      </c>
      <c r="C149" s="20">
        <v>4.8499999000000003</v>
      </c>
    </row>
    <row r="150" spans="1:3">
      <c r="A150">
        <v>2012</v>
      </c>
      <c r="B150" t="s">
        <v>8</v>
      </c>
      <c r="C150" s="20">
        <v>4.6999997999999996</v>
      </c>
    </row>
    <row r="151" spans="1:3">
      <c r="A151">
        <v>2013</v>
      </c>
      <c r="B151" t="s">
        <v>8</v>
      </c>
      <c r="C151" s="20">
        <v>4.4299998</v>
      </c>
    </row>
    <row r="152" spans="1:3">
      <c r="A152">
        <v>2014</v>
      </c>
      <c r="B152" t="s">
        <v>8</v>
      </c>
      <c r="C152" s="20">
        <v>4.2399997999999997</v>
      </c>
    </row>
    <row r="153" spans="1:3">
      <c r="A153">
        <v>2015</v>
      </c>
      <c r="B153" t="s">
        <v>8</v>
      </c>
      <c r="C153" s="20">
        <v>3.9400000999999998</v>
      </c>
    </row>
    <row r="154" spans="1:3">
      <c r="A154">
        <v>2016</v>
      </c>
      <c r="B154" t="s">
        <v>8</v>
      </c>
      <c r="C154" s="20">
        <v>4.0700002</v>
      </c>
    </row>
    <row r="155" spans="1:3">
      <c r="A155">
        <v>2000</v>
      </c>
      <c r="B155" t="s">
        <v>9</v>
      </c>
      <c r="C155" s="20">
        <v>0.28999998999999999</v>
      </c>
    </row>
    <row r="156" spans="1:3">
      <c r="A156">
        <v>2001</v>
      </c>
      <c r="B156" t="s">
        <v>9</v>
      </c>
      <c r="C156" s="20">
        <v>2.21</v>
      </c>
    </row>
    <row r="157" spans="1:3">
      <c r="A157">
        <v>2002</v>
      </c>
      <c r="B157" t="s">
        <v>9</v>
      </c>
      <c r="C157" s="20">
        <v>2.5799998999999998</v>
      </c>
    </row>
    <row r="158" spans="1:3">
      <c r="A158">
        <v>2003</v>
      </c>
      <c r="B158" t="s">
        <v>9</v>
      </c>
      <c r="C158" s="20">
        <v>2.4200001000000002</v>
      </c>
    </row>
    <row r="159" spans="1:3">
      <c r="A159">
        <v>2004</v>
      </c>
      <c r="B159" t="s">
        <v>9</v>
      </c>
      <c r="C159" s="20">
        <v>2.6099999</v>
      </c>
    </row>
    <row r="160" spans="1:3">
      <c r="A160">
        <v>2005</v>
      </c>
      <c r="B160" t="s">
        <v>9</v>
      </c>
      <c r="C160" s="20">
        <v>2.78</v>
      </c>
    </row>
    <row r="161" spans="1:3">
      <c r="A161">
        <v>2006</v>
      </c>
      <c r="B161" t="s">
        <v>9</v>
      </c>
      <c r="C161" s="20">
        <v>2.8800001000000002</v>
      </c>
    </row>
    <row r="162" spans="1:3">
      <c r="A162">
        <v>2007</v>
      </c>
      <c r="B162" t="s">
        <v>9</v>
      </c>
      <c r="C162" s="20">
        <v>2.52</v>
      </c>
    </row>
    <row r="163" spans="1:3">
      <c r="A163">
        <v>2008</v>
      </c>
      <c r="B163" t="s">
        <v>9</v>
      </c>
      <c r="C163" s="20">
        <v>2.5</v>
      </c>
    </row>
    <row r="164" spans="1:3">
      <c r="A164">
        <v>2009</v>
      </c>
      <c r="B164" t="s">
        <v>9</v>
      </c>
      <c r="C164" s="20">
        <v>2.3599999</v>
      </c>
    </row>
    <row r="165" spans="1:3">
      <c r="A165">
        <v>2010</v>
      </c>
      <c r="B165" t="s">
        <v>9</v>
      </c>
      <c r="C165" s="20">
        <v>1.84</v>
      </c>
    </row>
    <row r="166" spans="1:3">
      <c r="A166">
        <v>2011</v>
      </c>
      <c r="B166" t="s">
        <v>9</v>
      </c>
      <c r="C166" s="20">
        <v>1.6900001</v>
      </c>
    </row>
    <row r="167" spans="1:3">
      <c r="A167">
        <v>2012</v>
      </c>
      <c r="B167" t="s">
        <v>9</v>
      </c>
      <c r="C167" s="20">
        <v>1.8200000999999999</v>
      </c>
    </row>
    <row r="168" spans="1:3">
      <c r="A168">
        <v>2013</v>
      </c>
      <c r="B168" t="s">
        <v>9</v>
      </c>
      <c r="C168" s="20">
        <v>1.8099999</v>
      </c>
    </row>
    <row r="169" spans="1:3">
      <c r="A169">
        <v>2014</v>
      </c>
      <c r="B169" t="s">
        <v>9</v>
      </c>
      <c r="C169" s="20">
        <v>1.9299999000000001</v>
      </c>
    </row>
    <row r="170" spans="1:3">
      <c r="A170">
        <v>2015</v>
      </c>
      <c r="B170" t="s">
        <v>9</v>
      </c>
      <c r="C170" s="20">
        <v>2.02</v>
      </c>
    </row>
    <row r="171" spans="1:3">
      <c r="A171">
        <v>2016</v>
      </c>
      <c r="B171" t="s">
        <v>9</v>
      </c>
      <c r="C171" s="20">
        <v>2.0099999999999998</v>
      </c>
    </row>
    <row r="172" spans="1:3">
      <c r="A172">
        <v>2000</v>
      </c>
      <c r="B172" t="s">
        <v>10</v>
      </c>
      <c r="C172" s="20">
        <v>1.46</v>
      </c>
    </row>
    <row r="173" spans="1:3">
      <c r="A173">
        <v>2001</v>
      </c>
      <c r="B173" t="s">
        <v>10</v>
      </c>
      <c r="C173" s="20">
        <v>1.8099999</v>
      </c>
    </row>
    <row r="174" spans="1:3">
      <c r="A174">
        <v>2002</v>
      </c>
      <c r="B174" t="s">
        <v>10</v>
      </c>
      <c r="C174" s="20">
        <v>2.21</v>
      </c>
    </row>
    <row r="175" spans="1:3">
      <c r="A175">
        <v>2003</v>
      </c>
      <c r="B175" t="s">
        <v>10</v>
      </c>
      <c r="C175" s="20">
        <v>2.1500001000000002</v>
      </c>
    </row>
    <row r="176" spans="1:3">
      <c r="A176">
        <v>2004</v>
      </c>
      <c r="B176" t="s">
        <v>10</v>
      </c>
      <c r="C176" s="20">
        <v>2.48</v>
      </c>
    </row>
    <row r="177" spans="1:3">
      <c r="A177">
        <v>2005</v>
      </c>
      <c r="B177" t="s">
        <v>10</v>
      </c>
      <c r="C177" s="20">
        <v>2.78</v>
      </c>
    </row>
    <row r="178" spans="1:3">
      <c r="A178">
        <v>2006</v>
      </c>
      <c r="B178" t="s">
        <v>10</v>
      </c>
      <c r="C178" s="20">
        <v>2.98</v>
      </c>
    </row>
    <row r="179" spans="1:3">
      <c r="A179">
        <v>2007</v>
      </c>
      <c r="B179" t="s">
        <v>10</v>
      </c>
      <c r="C179" s="20">
        <v>2.8399999</v>
      </c>
    </row>
    <row r="180" spans="1:3">
      <c r="A180">
        <v>2008</v>
      </c>
      <c r="B180" t="s">
        <v>10</v>
      </c>
      <c r="C180" s="20">
        <v>2.9000001000000002</v>
      </c>
    </row>
    <row r="181" spans="1:3">
      <c r="A181">
        <v>2009</v>
      </c>
      <c r="B181" t="s">
        <v>10</v>
      </c>
      <c r="C181" s="20">
        <v>2.75</v>
      </c>
    </row>
    <row r="182" spans="1:3">
      <c r="A182">
        <v>2010</v>
      </c>
      <c r="B182" t="s">
        <v>10</v>
      </c>
      <c r="C182" s="20">
        <v>2.6400001</v>
      </c>
    </row>
    <row r="183" spans="1:3">
      <c r="A183">
        <v>2011</v>
      </c>
      <c r="B183" t="s">
        <v>10</v>
      </c>
      <c r="C183" s="20">
        <v>2.6500001000000002</v>
      </c>
    </row>
    <row r="184" spans="1:3">
      <c r="A184">
        <v>2012</v>
      </c>
      <c r="B184" t="s">
        <v>10</v>
      </c>
      <c r="C184" s="20">
        <v>2.74</v>
      </c>
    </row>
    <row r="185" spans="1:3">
      <c r="A185">
        <v>2013</v>
      </c>
      <c r="B185" t="s">
        <v>10</v>
      </c>
      <c r="C185" s="20">
        <v>2.8499998999999998</v>
      </c>
    </row>
    <row r="186" spans="1:3">
      <c r="A186">
        <v>2014</v>
      </c>
      <c r="B186" t="s">
        <v>10</v>
      </c>
      <c r="C186" s="20">
        <v>2.6600001</v>
      </c>
    </row>
    <row r="187" spans="1:3">
      <c r="A187">
        <v>2015</v>
      </c>
      <c r="B187" t="s">
        <v>10</v>
      </c>
      <c r="C187" s="20">
        <v>2.1199998999999998</v>
      </c>
    </row>
    <row r="188" spans="1:3">
      <c r="A188">
        <v>2016</v>
      </c>
      <c r="B188" t="s">
        <v>10</v>
      </c>
      <c r="C188" s="20">
        <v>2.2999999999999998</v>
      </c>
    </row>
    <row r="189" spans="1:3">
      <c r="A189">
        <v>2000</v>
      </c>
      <c r="B189" t="s">
        <v>11</v>
      </c>
      <c r="C189" s="20">
        <v>0.70999997999999997</v>
      </c>
    </row>
    <row r="190" spans="1:3">
      <c r="A190">
        <v>2001</v>
      </c>
      <c r="B190" t="s">
        <v>11</v>
      </c>
      <c r="C190" s="20">
        <v>1.0900000000000001</v>
      </c>
    </row>
    <row r="191" spans="1:3">
      <c r="A191">
        <v>2002</v>
      </c>
      <c r="B191" t="s">
        <v>11</v>
      </c>
      <c r="C191" s="20">
        <v>1.28</v>
      </c>
    </row>
    <row r="192" spans="1:3">
      <c r="A192">
        <v>2003</v>
      </c>
      <c r="B192" t="s">
        <v>11</v>
      </c>
      <c r="C192" s="20">
        <v>1.35</v>
      </c>
    </row>
    <row r="193" spans="1:3">
      <c r="A193">
        <v>2004</v>
      </c>
      <c r="B193" t="s">
        <v>11</v>
      </c>
      <c r="C193" s="20">
        <v>1.1100000000000001</v>
      </c>
    </row>
    <row r="194" spans="1:3">
      <c r="A194">
        <v>2005</v>
      </c>
      <c r="B194" t="s">
        <v>11</v>
      </c>
      <c r="C194" s="20">
        <v>1.1900001</v>
      </c>
    </row>
    <row r="195" spans="1:3">
      <c r="A195">
        <v>2006</v>
      </c>
      <c r="B195" t="s">
        <v>11</v>
      </c>
      <c r="C195" s="20">
        <v>1.51</v>
      </c>
    </row>
    <row r="196" spans="1:3">
      <c r="A196">
        <v>2007</v>
      </c>
      <c r="B196" t="s">
        <v>11</v>
      </c>
      <c r="C196" s="20">
        <v>2.1099999</v>
      </c>
    </row>
    <row r="197" spans="1:3">
      <c r="A197">
        <v>2008</v>
      </c>
      <c r="B197" t="s">
        <v>11</v>
      </c>
      <c r="C197" s="20">
        <v>1.97</v>
      </c>
    </row>
    <row r="198" spans="1:3">
      <c r="A198">
        <v>2009</v>
      </c>
      <c r="B198" t="s">
        <v>11</v>
      </c>
      <c r="C198" s="20">
        <v>1.8</v>
      </c>
    </row>
    <row r="199" spans="1:3">
      <c r="A199">
        <v>2010</v>
      </c>
      <c r="B199" t="s">
        <v>11</v>
      </c>
      <c r="C199" s="20">
        <v>2.02</v>
      </c>
    </row>
    <row r="200" spans="1:3">
      <c r="A200">
        <v>2011</v>
      </c>
      <c r="B200" t="s">
        <v>11</v>
      </c>
      <c r="C200" s="20">
        <v>2.1400001</v>
      </c>
    </row>
    <row r="201" spans="1:3">
      <c r="A201">
        <v>2012</v>
      </c>
      <c r="B201" t="s">
        <v>11</v>
      </c>
      <c r="C201" s="20">
        <v>2.1400001</v>
      </c>
    </row>
    <row r="202" spans="1:3">
      <c r="A202">
        <v>2013</v>
      </c>
      <c r="B202" t="s">
        <v>11</v>
      </c>
      <c r="C202" s="20">
        <v>2.3099999000000002</v>
      </c>
    </row>
    <row r="203" spans="1:3">
      <c r="A203">
        <v>2014</v>
      </c>
      <c r="B203" t="s">
        <v>11</v>
      </c>
      <c r="C203" s="20">
        <v>2.2400000000000002</v>
      </c>
    </row>
    <row r="204" spans="1:3">
      <c r="A204">
        <v>2015</v>
      </c>
      <c r="B204" t="s">
        <v>11</v>
      </c>
      <c r="C204" s="20">
        <v>2.2599999999999998</v>
      </c>
    </row>
    <row r="205" spans="1:3">
      <c r="A205">
        <v>2016</v>
      </c>
      <c r="B205" t="s">
        <v>11</v>
      </c>
      <c r="C205" s="20">
        <v>2.2599999999999998</v>
      </c>
    </row>
    <row r="206" spans="1:3">
      <c r="A206">
        <v>2000</v>
      </c>
      <c r="B206" t="s">
        <v>12</v>
      </c>
      <c r="C206" s="20"/>
    </row>
    <row r="207" spans="1:3">
      <c r="A207">
        <v>2001</v>
      </c>
      <c r="B207" t="s">
        <v>12</v>
      </c>
      <c r="C207" s="20">
        <v>2.21</v>
      </c>
    </row>
    <row r="208" spans="1:3">
      <c r="A208">
        <v>2002</v>
      </c>
      <c r="B208" t="s">
        <v>12</v>
      </c>
      <c r="C208" s="20">
        <v>1.6</v>
      </c>
    </row>
    <row r="209" spans="1:3">
      <c r="A209">
        <v>2003</v>
      </c>
      <c r="B209" t="s">
        <v>12</v>
      </c>
      <c r="C209" s="20">
        <v>2.0699999</v>
      </c>
    </row>
    <row r="210" spans="1:3">
      <c r="A210">
        <v>2004</v>
      </c>
      <c r="B210" t="s">
        <v>12</v>
      </c>
      <c r="C210" s="20">
        <v>1.97</v>
      </c>
    </row>
    <row r="211" spans="1:3">
      <c r="A211">
        <v>2005</v>
      </c>
      <c r="B211" t="s">
        <v>12</v>
      </c>
      <c r="C211" s="20">
        <v>1.62</v>
      </c>
    </row>
    <row r="212" spans="1:3">
      <c r="A212">
        <v>2006</v>
      </c>
      <c r="B212" t="s">
        <v>12</v>
      </c>
      <c r="C212" s="20">
        <v>1.63</v>
      </c>
    </row>
    <row r="213" spans="1:3">
      <c r="A213">
        <v>2007</v>
      </c>
      <c r="B213" t="s">
        <v>12</v>
      </c>
      <c r="C213" s="20">
        <v>1.84</v>
      </c>
    </row>
    <row r="214" spans="1:3">
      <c r="A214">
        <v>2008</v>
      </c>
      <c r="B214" t="s">
        <v>12</v>
      </c>
      <c r="C214" s="20">
        <v>2.0099999999999998</v>
      </c>
    </row>
    <row r="215" spans="1:3">
      <c r="A215">
        <v>2009</v>
      </c>
      <c r="B215" t="s">
        <v>12</v>
      </c>
      <c r="C215" s="20">
        <v>1.9</v>
      </c>
    </row>
    <row r="216" spans="1:3">
      <c r="A216">
        <v>2010</v>
      </c>
      <c r="B216" t="s">
        <v>12</v>
      </c>
      <c r="C216" s="20">
        <v>2</v>
      </c>
    </row>
    <row r="217" spans="1:3">
      <c r="A217">
        <v>2011</v>
      </c>
      <c r="B217" t="s">
        <v>12</v>
      </c>
      <c r="C217" s="20">
        <v>2.1500001000000002</v>
      </c>
    </row>
    <row r="218" spans="1:3">
      <c r="A218">
        <v>2012</v>
      </c>
      <c r="B218" t="s">
        <v>12</v>
      </c>
      <c r="C218" s="20">
        <v>2.04</v>
      </c>
    </row>
    <row r="219" spans="1:3">
      <c r="A219">
        <v>2013</v>
      </c>
      <c r="B219" t="s">
        <v>12</v>
      </c>
      <c r="C219" s="20">
        <v>1.86</v>
      </c>
    </row>
    <row r="220" spans="1:3">
      <c r="A220">
        <v>2014</v>
      </c>
      <c r="B220" t="s">
        <v>12</v>
      </c>
      <c r="C220" s="20">
        <v>1.8099999</v>
      </c>
    </row>
    <row r="221" spans="1:3">
      <c r="A221">
        <v>2015</v>
      </c>
      <c r="B221" t="s">
        <v>12</v>
      </c>
      <c r="C221" s="20">
        <v>1.76</v>
      </c>
    </row>
    <row r="222" spans="1:3">
      <c r="A222">
        <v>2016</v>
      </c>
      <c r="B222" t="s">
        <v>12</v>
      </c>
      <c r="C222" s="20">
        <v>1.52</v>
      </c>
    </row>
    <row r="223" spans="1:3">
      <c r="A223">
        <v>2000</v>
      </c>
      <c r="B223" t="s">
        <v>13</v>
      </c>
      <c r="C223" s="20">
        <v>5.5599999000000002</v>
      </c>
    </row>
    <row r="224" spans="1:3">
      <c r="A224">
        <v>2001</v>
      </c>
      <c r="B224" t="s">
        <v>13</v>
      </c>
      <c r="C224" s="20">
        <v>3.4100001</v>
      </c>
    </row>
    <row r="225" spans="1:3">
      <c r="A225">
        <v>2002</v>
      </c>
      <c r="B225" t="s">
        <v>13</v>
      </c>
      <c r="C225" s="20">
        <v>5.0700002</v>
      </c>
    </row>
    <row r="226" spans="1:3">
      <c r="A226">
        <v>2003</v>
      </c>
      <c r="B226" t="s">
        <v>13</v>
      </c>
      <c r="C226" s="20">
        <v>5.3000002000000004</v>
      </c>
    </row>
    <row r="227" spans="1:3">
      <c r="A227">
        <v>2004</v>
      </c>
      <c r="B227" t="s">
        <v>13</v>
      </c>
      <c r="C227" s="20">
        <v>6.04</v>
      </c>
    </row>
    <row r="228" spans="1:3">
      <c r="A228">
        <v>2005</v>
      </c>
      <c r="B228" t="s">
        <v>13</v>
      </c>
      <c r="C228" s="20">
        <v>5.6199998999999998</v>
      </c>
    </row>
    <row r="229" spans="1:3">
      <c r="A229">
        <v>2006</v>
      </c>
      <c r="B229" t="s">
        <v>13</v>
      </c>
      <c r="C229" s="20">
        <v>6.3200002</v>
      </c>
    </row>
    <row r="230" spans="1:3">
      <c r="A230">
        <v>2007</v>
      </c>
      <c r="B230" t="s">
        <v>13</v>
      </c>
      <c r="C230" s="20">
        <v>7.1100000999999997</v>
      </c>
    </row>
    <row r="231" spans="1:3">
      <c r="A231">
        <v>2008</v>
      </c>
      <c r="B231" t="s">
        <v>13</v>
      </c>
      <c r="C231" s="20">
        <v>7.25</v>
      </c>
    </row>
    <row r="232" spans="1:3">
      <c r="A232">
        <v>2009</v>
      </c>
      <c r="B232" t="s">
        <v>13</v>
      </c>
      <c r="C232" s="20">
        <v>6.6700001000000002</v>
      </c>
    </row>
    <row r="233" spans="1:3">
      <c r="A233">
        <v>2010</v>
      </c>
      <c r="B233" t="s">
        <v>13</v>
      </c>
      <c r="C233" s="20">
        <v>6.5599999000000002</v>
      </c>
    </row>
    <row r="234" spans="1:3">
      <c r="A234">
        <v>2011</v>
      </c>
      <c r="B234" t="s">
        <v>13</v>
      </c>
      <c r="C234" s="20">
        <v>6.9299998</v>
      </c>
    </row>
    <row r="235" spans="1:3">
      <c r="A235">
        <v>2012</v>
      </c>
      <c r="B235" t="s">
        <v>13</v>
      </c>
      <c r="C235" s="20">
        <v>6.6999997999999996</v>
      </c>
    </row>
    <row r="236" spans="1:3">
      <c r="A236">
        <v>2013</v>
      </c>
      <c r="B236" t="s">
        <v>13</v>
      </c>
      <c r="C236" s="20">
        <v>6.29</v>
      </c>
    </row>
    <row r="237" spans="1:3">
      <c r="A237">
        <v>2014</v>
      </c>
      <c r="B237" t="s">
        <v>13</v>
      </c>
      <c r="C237" s="20">
        <v>5.4699998000000001</v>
      </c>
    </row>
    <row r="238" spans="1:3">
      <c r="A238">
        <v>2015</v>
      </c>
      <c r="B238" t="s">
        <v>13</v>
      </c>
      <c r="C238" s="20">
        <v>4.0900002000000004</v>
      </c>
    </row>
    <row r="239" spans="1:3">
      <c r="A239">
        <v>2016</v>
      </c>
      <c r="B239" t="s">
        <v>13</v>
      </c>
      <c r="C239" s="20">
        <v>3.28</v>
      </c>
    </row>
    <row r="240" spans="1:3">
      <c r="A240">
        <v>2000</v>
      </c>
      <c r="B240" t="s">
        <v>14</v>
      </c>
      <c r="C240" s="20">
        <v>9.9999997999999993E-3</v>
      </c>
    </row>
    <row r="241" spans="1:3">
      <c r="A241">
        <v>2001</v>
      </c>
      <c r="B241" t="s">
        <v>14</v>
      </c>
      <c r="C241" s="20">
        <v>2.02</v>
      </c>
    </row>
    <row r="242" spans="1:3">
      <c r="A242">
        <v>2002</v>
      </c>
      <c r="B242" t="s">
        <v>14</v>
      </c>
      <c r="C242" s="20">
        <v>2.6500001000000002</v>
      </c>
    </row>
    <row r="243" spans="1:3">
      <c r="A243">
        <v>2003</v>
      </c>
      <c r="B243" t="s">
        <v>14</v>
      </c>
      <c r="C243" s="20">
        <v>2.6500001000000002</v>
      </c>
    </row>
    <row r="244" spans="1:3">
      <c r="A244">
        <v>2004</v>
      </c>
      <c r="B244" t="s">
        <v>14</v>
      </c>
      <c r="C244" s="20">
        <v>2.76</v>
      </c>
    </row>
    <row r="245" spans="1:3">
      <c r="A245">
        <v>2005</v>
      </c>
      <c r="B245" t="s">
        <v>14</v>
      </c>
      <c r="C245" s="20">
        <v>1.67</v>
      </c>
    </row>
    <row r="246" spans="1:3">
      <c r="A246">
        <v>2006</v>
      </c>
      <c r="B246" t="s">
        <v>14</v>
      </c>
      <c r="C246" s="20">
        <v>1.4</v>
      </c>
    </row>
    <row r="247" spans="1:3">
      <c r="A247">
        <v>2007</v>
      </c>
      <c r="B247" t="s">
        <v>14</v>
      </c>
      <c r="C247" s="20">
        <v>2.4700000000000002</v>
      </c>
    </row>
    <row r="248" spans="1:3">
      <c r="A248">
        <v>2008</v>
      </c>
      <c r="B248" t="s">
        <v>14</v>
      </c>
      <c r="C248" s="20">
        <v>2.0899999</v>
      </c>
    </row>
    <row r="249" spans="1:3">
      <c r="A249">
        <v>2009</v>
      </c>
      <c r="B249" t="s">
        <v>14</v>
      </c>
      <c r="C249" s="20">
        <v>1.65</v>
      </c>
    </row>
    <row r="250" spans="1:3">
      <c r="A250">
        <v>2010</v>
      </c>
      <c r="B250" t="s">
        <v>14</v>
      </c>
      <c r="C250" s="20">
        <v>1.5</v>
      </c>
    </row>
    <row r="251" spans="1:3">
      <c r="A251">
        <v>2011</v>
      </c>
      <c r="B251" t="s">
        <v>14</v>
      </c>
      <c r="C251" s="20">
        <v>1.6799999000000001</v>
      </c>
    </row>
    <row r="252" spans="1:3">
      <c r="A252">
        <v>2012</v>
      </c>
      <c r="B252" t="s">
        <v>14</v>
      </c>
      <c r="C252" s="20">
        <v>1.38</v>
      </c>
    </row>
    <row r="253" spans="1:3">
      <c r="A253">
        <v>2013</v>
      </c>
      <c r="B253" t="s">
        <v>14</v>
      </c>
      <c r="C253" s="20">
        <v>1.35</v>
      </c>
    </row>
    <row r="254" spans="1:3">
      <c r="A254">
        <v>2014</v>
      </c>
      <c r="B254" t="s">
        <v>14</v>
      </c>
      <c r="C254" s="20">
        <v>1.1499999999999999</v>
      </c>
    </row>
    <row r="255" spans="1:3">
      <c r="A255">
        <v>2015</v>
      </c>
      <c r="B255" t="s">
        <v>14</v>
      </c>
      <c r="C255" s="20">
        <v>0.74000001000000004</v>
      </c>
    </row>
    <row r="256" spans="1:3">
      <c r="A256">
        <v>2016</v>
      </c>
      <c r="B256" t="s">
        <v>14</v>
      </c>
      <c r="C256" s="20">
        <v>0.58999997000000004</v>
      </c>
    </row>
    <row r="257" spans="1:3">
      <c r="A257">
        <v>2000</v>
      </c>
      <c r="B257" t="s">
        <v>15</v>
      </c>
      <c r="C257" s="20">
        <v>3.1099999</v>
      </c>
    </row>
    <row r="258" spans="1:3">
      <c r="A258">
        <v>2001</v>
      </c>
      <c r="B258" t="s">
        <v>15</v>
      </c>
      <c r="C258" s="20">
        <v>3.52</v>
      </c>
    </row>
    <row r="259" spans="1:3">
      <c r="A259">
        <v>2002</v>
      </c>
      <c r="B259" t="s">
        <v>15</v>
      </c>
      <c r="C259" s="20">
        <v>3.6500001000000002</v>
      </c>
    </row>
    <row r="260" spans="1:3">
      <c r="A260">
        <v>2003</v>
      </c>
      <c r="B260" t="s">
        <v>15</v>
      </c>
      <c r="C260" s="20">
        <v>3.73</v>
      </c>
    </row>
    <row r="261" spans="1:3">
      <c r="A261">
        <v>2004</v>
      </c>
      <c r="B261" t="s">
        <v>15</v>
      </c>
      <c r="C261" s="20">
        <v>4.04</v>
      </c>
    </row>
    <row r="262" spans="1:3">
      <c r="A262">
        <v>2005</v>
      </c>
      <c r="B262" t="s">
        <v>15</v>
      </c>
      <c r="C262" s="20">
        <v>3.77</v>
      </c>
    </row>
    <row r="263" spans="1:3">
      <c r="A263">
        <v>2006</v>
      </c>
      <c r="B263" t="s">
        <v>15</v>
      </c>
      <c r="C263" s="20">
        <v>4.0799998999999998</v>
      </c>
    </row>
    <row r="264" spans="1:3">
      <c r="A264">
        <v>2007</v>
      </c>
      <c r="B264" t="s">
        <v>15</v>
      </c>
      <c r="C264" s="20">
        <v>4.3600000999999997</v>
      </c>
    </row>
    <row r="265" spans="1:3">
      <c r="A265">
        <v>2008</v>
      </c>
      <c r="B265" t="s">
        <v>15</v>
      </c>
      <c r="C265" s="20">
        <v>3.54</v>
      </c>
    </row>
    <row r="266" spans="1:3">
      <c r="A266">
        <v>2009</v>
      </c>
      <c r="B266" t="s">
        <v>15</v>
      </c>
      <c r="C266" s="20">
        <v>3.9300001</v>
      </c>
    </row>
    <row r="267" spans="1:3">
      <c r="A267">
        <v>2010</v>
      </c>
      <c r="B267" t="s">
        <v>15</v>
      </c>
      <c r="C267" s="20">
        <v>4.0700002</v>
      </c>
    </row>
    <row r="268" spans="1:3">
      <c r="A268">
        <v>2011</v>
      </c>
      <c r="B268" t="s">
        <v>15</v>
      </c>
      <c r="C268" s="20">
        <v>4.4099997999999996</v>
      </c>
    </row>
    <row r="269" spans="1:3">
      <c r="A269">
        <v>2012</v>
      </c>
      <c r="B269" t="s">
        <v>15</v>
      </c>
      <c r="C269" s="20">
        <v>4.3200002</v>
      </c>
    </row>
    <row r="270" spans="1:3">
      <c r="A270">
        <v>2013</v>
      </c>
      <c r="B270" t="s">
        <v>15</v>
      </c>
      <c r="C270" s="20">
        <v>4.2600002000000003</v>
      </c>
    </row>
    <row r="271" spans="1:3">
      <c r="A271">
        <v>2014</v>
      </c>
      <c r="B271" t="s">
        <v>15</v>
      </c>
      <c r="C271" s="20">
        <v>4.3600000999999997</v>
      </c>
    </row>
    <row r="272" spans="1:3">
      <c r="A272">
        <v>2015</v>
      </c>
      <c r="B272" t="s">
        <v>15</v>
      </c>
      <c r="C272" s="20">
        <v>4.4499997999999996</v>
      </c>
    </row>
    <row r="273" spans="1:3">
      <c r="A273">
        <v>2016</v>
      </c>
      <c r="B273" t="s">
        <v>15</v>
      </c>
      <c r="C273" s="20">
        <v>3.96</v>
      </c>
    </row>
    <row r="274" spans="1:3">
      <c r="A274">
        <v>2000</v>
      </c>
      <c r="B274" t="s">
        <v>16</v>
      </c>
      <c r="C274" s="20">
        <v>1.9400001</v>
      </c>
    </row>
    <row r="275" spans="1:3">
      <c r="A275">
        <v>2001</v>
      </c>
      <c r="B275" t="s">
        <v>16</v>
      </c>
      <c r="C275" s="20">
        <v>2.6400001</v>
      </c>
    </row>
    <row r="276" spans="1:3">
      <c r="A276">
        <v>2002</v>
      </c>
      <c r="B276" t="s">
        <v>16</v>
      </c>
      <c r="C276" s="20">
        <v>2.96</v>
      </c>
    </row>
    <row r="277" spans="1:3">
      <c r="A277">
        <v>2003</v>
      </c>
      <c r="B277" t="s">
        <v>16</v>
      </c>
      <c r="C277" s="20">
        <v>3.29</v>
      </c>
    </row>
    <row r="278" spans="1:3">
      <c r="A278">
        <v>2004</v>
      </c>
      <c r="B278" t="s">
        <v>16</v>
      </c>
      <c r="C278" s="20">
        <v>3.6600001</v>
      </c>
    </row>
    <row r="279" spans="1:3">
      <c r="A279">
        <v>2005</v>
      </c>
      <c r="B279" t="s">
        <v>16</v>
      </c>
      <c r="C279" s="20">
        <v>3.6700001000000002</v>
      </c>
    </row>
    <row r="280" spans="1:3">
      <c r="A280">
        <v>2006</v>
      </c>
      <c r="B280" t="s">
        <v>16</v>
      </c>
      <c r="C280" s="20">
        <v>3.72</v>
      </c>
    </row>
    <row r="281" spans="1:3">
      <c r="A281">
        <v>2007</v>
      </c>
      <c r="B281" t="s">
        <v>16</v>
      </c>
      <c r="C281" s="20">
        <v>3.49</v>
      </c>
    </row>
    <row r="282" spans="1:3">
      <c r="A282">
        <v>2008</v>
      </c>
      <c r="B282" t="s">
        <v>16</v>
      </c>
      <c r="C282" s="20">
        <v>3.73</v>
      </c>
    </row>
    <row r="283" spans="1:3">
      <c r="A283">
        <v>2009</v>
      </c>
      <c r="B283" t="s">
        <v>16</v>
      </c>
      <c r="C283" s="20">
        <v>3.3299998999999998</v>
      </c>
    </row>
    <row r="284" spans="1:3">
      <c r="A284">
        <v>2010</v>
      </c>
      <c r="B284" t="s">
        <v>16</v>
      </c>
      <c r="C284" s="20">
        <v>3.98</v>
      </c>
    </row>
    <row r="285" spans="1:3">
      <c r="A285">
        <v>2011</v>
      </c>
      <c r="B285" t="s">
        <v>16</v>
      </c>
      <c r="C285" s="20">
        <v>3.7</v>
      </c>
    </row>
    <row r="286" spans="1:3">
      <c r="A286">
        <v>2012</v>
      </c>
      <c r="B286" t="s">
        <v>16</v>
      </c>
      <c r="C286" s="20">
        <v>3.8499998999999998</v>
      </c>
    </row>
    <row r="287" spans="1:3">
      <c r="A287">
        <v>2013</v>
      </c>
      <c r="B287" t="s">
        <v>16</v>
      </c>
      <c r="C287" s="20">
        <v>3.5</v>
      </c>
    </row>
    <row r="288" spans="1:3">
      <c r="A288">
        <v>2014</v>
      </c>
      <c r="B288" t="s">
        <v>16</v>
      </c>
      <c r="C288" s="20">
        <v>3.27</v>
      </c>
    </row>
    <row r="289" spans="1:3">
      <c r="A289">
        <v>2015</v>
      </c>
      <c r="B289" t="s">
        <v>16</v>
      </c>
      <c r="C289" s="20">
        <v>3.3</v>
      </c>
    </row>
    <row r="290" spans="1:3">
      <c r="A290">
        <v>2016</v>
      </c>
      <c r="B290" t="s">
        <v>16</v>
      </c>
      <c r="C290" s="20">
        <v>2.8499998999999998</v>
      </c>
    </row>
    <row r="291" spans="1:3">
      <c r="A291">
        <v>2000</v>
      </c>
      <c r="B291" t="s">
        <v>17</v>
      </c>
      <c r="C291" s="20">
        <v>0.44</v>
      </c>
    </row>
    <row r="292" spans="1:3">
      <c r="A292">
        <v>2001</v>
      </c>
      <c r="B292" t="s">
        <v>17</v>
      </c>
      <c r="C292" s="20">
        <v>0.38</v>
      </c>
    </row>
    <row r="293" spans="1:3">
      <c r="A293">
        <v>2002</v>
      </c>
      <c r="B293" t="s">
        <v>17</v>
      </c>
      <c r="C293" s="20">
        <v>0.5</v>
      </c>
    </row>
    <row r="294" spans="1:3">
      <c r="A294">
        <v>2003</v>
      </c>
      <c r="B294" t="s">
        <v>17</v>
      </c>
      <c r="C294" s="20">
        <v>0.64999998000000003</v>
      </c>
    </row>
    <row r="295" spans="1:3">
      <c r="A295">
        <v>2004</v>
      </c>
      <c r="B295" t="s">
        <v>17</v>
      </c>
      <c r="C295" s="20">
        <v>0.69</v>
      </c>
    </row>
    <row r="296" spans="1:3">
      <c r="A296">
        <v>2005</v>
      </c>
      <c r="B296" t="s">
        <v>17</v>
      </c>
      <c r="C296" s="20">
        <v>0.80000000999999998</v>
      </c>
    </row>
    <row r="297" spans="1:3">
      <c r="A297">
        <v>2006</v>
      </c>
      <c r="B297" t="s">
        <v>17</v>
      </c>
      <c r="C297" s="20">
        <v>0.72000003000000001</v>
      </c>
    </row>
    <row r="298" spans="1:3">
      <c r="A298">
        <v>2007</v>
      </c>
      <c r="B298" t="s">
        <v>17</v>
      </c>
      <c r="C298" s="20">
        <v>0.69999999000000002</v>
      </c>
    </row>
    <row r="299" spans="1:3">
      <c r="A299">
        <v>2008</v>
      </c>
      <c r="B299" t="s">
        <v>17</v>
      </c>
      <c r="C299" s="20">
        <v>0.70999997999999997</v>
      </c>
    </row>
    <row r="300" spans="1:3">
      <c r="A300">
        <v>2009</v>
      </c>
      <c r="B300" t="s">
        <v>17</v>
      </c>
      <c r="C300" s="20">
        <v>0.69</v>
      </c>
    </row>
    <row r="301" spans="1:3">
      <c r="A301">
        <v>2010</v>
      </c>
      <c r="B301" t="s">
        <v>17</v>
      </c>
      <c r="C301" s="20">
        <v>0.69999999000000002</v>
      </c>
    </row>
    <row r="302" spans="1:3">
      <c r="A302">
        <v>2011</v>
      </c>
      <c r="B302" t="s">
        <v>17</v>
      </c>
      <c r="C302" s="20">
        <v>0.70999997999999997</v>
      </c>
    </row>
    <row r="303" spans="1:3">
      <c r="A303">
        <v>2012</v>
      </c>
      <c r="B303" t="s">
        <v>17</v>
      </c>
      <c r="C303" s="20">
        <v>0.74000001000000004</v>
      </c>
    </row>
    <row r="304" spans="1:3">
      <c r="A304">
        <v>2013</v>
      </c>
      <c r="B304" t="s">
        <v>17</v>
      </c>
      <c r="C304" s="20">
        <v>0.81</v>
      </c>
    </row>
    <row r="305" spans="1:3">
      <c r="A305">
        <v>2014</v>
      </c>
      <c r="B305" t="s">
        <v>17</v>
      </c>
      <c r="C305" s="20">
        <v>0.89999998000000003</v>
      </c>
    </row>
    <row r="306" spans="1:3">
      <c r="A306">
        <v>2015</v>
      </c>
      <c r="B306" t="s">
        <v>17</v>
      </c>
      <c r="C306" s="20">
        <v>0.83999997000000004</v>
      </c>
    </row>
    <row r="307" spans="1:3">
      <c r="A307">
        <v>2016</v>
      </c>
      <c r="B307" t="s">
        <v>17</v>
      </c>
      <c r="C307" s="20">
        <v>0.86000001000000004</v>
      </c>
    </row>
    <row r="308" spans="1:3">
      <c r="A308">
        <v>2000</v>
      </c>
      <c r="B308" t="s">
        <v>18</v>
      </c>
      <c r="C308" s="20">
        <v>2</v>
      </c>
    </row>
    <row r="309" spans="1:3">
      <c r="A309">
        <v>2001</v>
      </c>
      <c r="B309" t="s">
        <v>18</v>
      </c>
      <c r="C309" s="20">
        <v>2.4200001000000002</v>
      </c>
    </row>
    <row r="310" spans="1:3">
      <c r="A310">
        <v>2002</v>
      </c>
      <c r="B310" t="s">
        <v>18</v>
      </c>
      <c r="C310" s="20">
        <v>2.4400000999999998</v>
      </c>
    </row>
    <row r="311" spans="1:3">
      <c r="A311">
        <v>2003</v>
      </c>
      <c r="B311" t="s">
        <v>18</v>
      </c>
      <c r="C311" s="20">
        <v>2.3599999</v>
      </c>
    </row>
    <row r="312" spans="1:3">
      <c r="A312">
        <v>2004</v>
      </c>
      <c r="B312" t="s">
        <v>18</v>
      </c>
      <c r="C312" s="20">
        <v>2.4300001</v>
      </c>
    </row>
    <row r="313" spans="1:3">
      <c r="A313">
        <v>2005</v>
      </c>
      <c r="B313" t="s">
        <v>18</v>
      </c>
      <c r="C313" s="20">
        <v>2.48</v>
      </c>
    </row>
    <row r="314" spans="1:3">
      <c r="A314">
        <v>2006</v>
      </c>
      <c r="B314" t="s">
        <v>18</v>
      </c>
      <c r="C314" s="20">
        <v>2.5899999</v>
      </c>
    </row>
    <row r="315" spans="1:3">
      <c r="A315">
        <v>2007</v>
      </c>
      <c r="B315" t="s">
        <v>18</v>
      </c>
      <c r="C315" s="20">
        <v>2.5799998999999998</v>
      </c>
    </row>
    <row r="316" spans="1:3">
      <c r="A316">
        <v>2008</v>
      </c>
      <c r="B316" t="s">
        <v>18</v>
      </c>
      <c r="C316" s="20">
        <v>2.54</v>
      </c>
    </row>
    <row r="317" spans="1:3">
      <c r="A317">
        <v>2009</v>
      </c>
      <c r="B317" t="s">
        <v>18</v>
      </c>
      <c r="C317" s="20">
        <v>2.3499998999999998</v>
      </c>
    </row>
    <row r="318" spans="1:3">
      <c r="A318">
        <v>2010</v>
      </c>
      <c r="B318" t="s">
        <v>18</v>
      </c>
      <c r="C318" s="20">
        <v>2.3199999</v>
      </c>
    </row>
    <row r="319" spans="1:3">
      <c r="A319">
        <v>2011</v>
      </c>
      <c r="B319" t="s">
        <v>18</v>
      </c>
      <c r="C319" s="20">
        <v>2.2000000000000002</v>
      </c>
    </row>
    <row r="320" spans="1:3">
      <c r="A320">
        <v>2012</v>
      </c>
      <c r="B320" t="s">
        <v>18</v>
      </c>
      <c r="C320" s="20">
        <v>2.1099999</v>
      </c>
    </row>
    <row r="321" spans="1:3">
      <c r="A321">
        <v>2013</v>
      </c>
      <c r="B321" t="s">
        <v>18</v>
      </c>
      <c r="C321" s="20">
        <v>2.1800001</v>
      </c>
    </row>
    <row r="322" spans="1:3">
      <c r="A322">
        <v>2014</v>
      </c>
      <c r="B322" t="s">
        <v>18</v>
      </c>
      <c r="C322" s="20">
        <v>2.2400000000000002</v>
      </c>
    </row>
    <row r="323" spans="1:3">
      <c r="A323">
        <v>2015</v>
      </c>
      <c r="B323" t="s">
        <v>18</v>
      </c>
      <c r="C323" s="20">
        <v>2.1600001</v>
      </c>
    </row>
    <row r="324" spans="1:3">
      <c r="A324">
        <v>2016</v>
      </c>
      <c r="B324" t="s">
        <v>18</v>
      </c>
      <c r="C324" s="20">
        <v>2.1700001000000002</v>
      </c>
    </row>
    <row r="325" spans="1:3">
      <c r="A325">
        <v>2000</v>
      </c>
      <c r="B325" t="s">
        <v>19</v>
      </c>
      <c r="C325" s="20">
        <v>7.25</v>
      </c>
    </row>
    <row r="326" spans="1:3">
      <c r="A326">
        <v>2001</v>
      </c>
      <c r="B326" t="s">
        <v>19</v>
      </c>
      <c r="C326" s="20">
        <v>6.73</v>
      </c>
    </row>
    <row r="327" spans="1:3">
      <c r="A327">
        <v>2002</v>
      </c>
      <c r="B327" t="s">
        <v>19</v>
      </c>
      <c r="C327" s="20">
        <v>6.5300001999999999</v>
      </c>
    </row>
    <row r="328" spans="1:3">
      <c r="A328">
        <v>2003</v>
      </c>
      <c r="B328" t="s">
        <v>19</v>
      </c>
      <c r="C328" s="20">
        <v>7.1100000999999997</v>
      </c>
    </row>
    <row r="329" spans="1:3">
      <c r="A329">
        <v>2004</v>
      </c>
      <c r="B329" t="s">
        <v>19</v>
      </c>
      <c r="C329" s="20">
        <v>6.8899999000000003</v>
      </c>
    </row>
    <row r="330" spans="1:3">
      <c r="A330">
        <v>2005</v>
      </c>
      <c r="B330" t="s">
        <v>19</v>
      </c>
      <c r="C330" s="20">
        <v>7.3000002000000004</v>
      </c>
    </row>
    <row r="331" spans="1:3">
      <c r="A331">
        <v>2006</v>
      </c>
      <c r="B331" t="s">
        <v>19</v>
      </c>
      <c r="C331" s="20">
        <v>7.3800001000000002</v>
      </c>
    </row>
    <row r="332" spans="1:3">
      <c r="A332">
        <v>2007</v>
      </c>
      <c r="B332" t="s">
        <v>19</v>
      </c>
      <c r="C332" s="20">
        <v>6.5700002</v>
      </c>
    </row>
    <row r="333" spans="1:3">
      <c r="A333">
        <v>2008</v>
      </c>
      <c r="B333" t="s">
        <v>19</v>
      </c>
      <c r="C333" s="20">
        <v>5.8499999000000003</v>
      </c>
    </row>
    <row r="334" spans="1:3">
      <c r="A334">
        <v>2009</v>
      </c>
      <c r="B334" t="s">
        <v>19</v>
      </c>
      <c r="C334" s="20">
        <v>4.9099997999999996</v>
      </c>
    </row>
    <row r="335" spans="1:3">
      <c r="A335">
        <v>2010</v>
      </c>
      <c r="B335" t="s">
        <v>19</v>
      </c>
      <c r="C335" s="20">
        <v>4.6900000999999998</v>
      </c>
    </row>
    <row r="336" spans="1:3">
      <c r="A336">
        <v>2011</v>
      </c>
      <c r="B336" t="s">
        <v>19</v>
      </c>
      <c r="C336" s="20">
        <v>4.96</v>
      </c>
    </row>
    <row r="337" spans="1:3">
      <c r="A337">
        <v>2012</v>
      </c>
      <c r="B337" t="s">
        <v>19</v>
      </c>
      <c r="C337" s="20">
        <v>6.3200002</v>
      </c>
    </row>
    <row r="338" spans="1:3">
      <c r="A338">
        <v>2013</v>
      </c>
      <c r="B338" t="s">
        <v>19</v>
      </c>
      <c r="C338" s="20">
        <v>6.1700001000000002</v>
      </c>
    </row>
    <row r="339" spans="1:3">
      <c r="A339">
        <v>2014</v>
      </c>
      <c r="B339" t="s">
        <v>19</v>
      </c>
      <c r="C339" s="20">
        <v>4.4899997999999997</v>
      </c>
    </row>
    <row r="340" spans="1:3">
      <c r="A340">
        <v>2015</v>
      </c>
      <c r="B340" t="s">
        <v>19</v>
      </c>
      <c r="C340" s="20">
        <v>4.4400000999999998</v>
      </c>
    </row>
    <row r="341" spans="1:3">
      <c r="A341">
        <v>2016</v>
      </c>
      <c r="B341" t="s">
        <v>19</v>
      </c>
      <c r="C341" s="20">
        <v>3.4100001</v>
      </c>
    </row>
    <row r="342" spans="1:3">
      <c r="A342">
        <v>2000</v>
      </c>
      <c r="B342" t="s">
        <v>20</v>
      </c>
      <c r="C342" s="20">
        <v>4.9200001000000002</v>
      </c>
    </row>
    <row r="343" spans="1:3">
      <c r="A343">
        <v>2001</v>
      </c>
      <c r="B343" t="s">
        <v>20</v>
      </c>
      <c r="C343" s="20">
        <v>4.9699998000000001</v>
      </c>
    </row>
    <row r="344" spans="1:3">
      <c r="A344">
        <v>2002</v>
      </c>
      <c r="B344" t="s">
        <v>20</v>
      </c>
      <c r="C344" s="20">
        <v>3.9200001000000002</v>
      </c>
    </row>
    <row r="345" spans="1:3">
      <c r="A345">
        <v>2003</v>
      </c>
      <c r="B345" t="s">
        <v>20</v>
      </c>
      <c r="C345" s="20">
        <v>3.79</v>
      </c>
    </row>
    <row r="346" spans="1:3">
      <c r="A346">
        <v>2004</v>
      </c>
      <c r="B346" t="s">
        <v>20</v>
      </c>
      <c r="C346" s="20">
        <v>3.6199998999999998</v>
      </c>
    </row>
    <row r="347" spans="1:3">
      <c r="A347">
        <v>2005</v>
      </c>
      <c r="B347" t="s">
        <v>20</v>
      </c>
      <c r="C347" s="20">
        <v>3.98</v>
      </c>
    </row>
    <row r="348" spans="1:3">
      <c r="A348">
        <v>2006</v>
      </c>
      <c r="B348" t="s">
        <v>20</v>
      </c>
      <c r="C348" s="20">
        <v>4.5199999999999996</v>
      </c>
    </row>
    <row r="349" spans="1:3">
      <c r="A349">
        <v>2007</v>
      </c>
      <c r="B349" t="s">
        <v>20</v>
      </c>
      <c r="C349" s="20">
        <v>4.5900002000000004</v>
      </c>
    </row>
    <row r="350" spans="1:3">
      <c r="A350">
        <v>2008</v>
      </c>
      <c r="B350" t="s">
        <v>20</v>
      </c>
      <c r="C350" s="20">
        <v>4.1500000999999997</v>
      </c>
    </row>
    <row r="351" spans="1:3">
      <c r="A351">
        <v>2009</v>
      </c>
      <c r="B351" t="s">
        <v>20</v>
      </c>
      <c r="C351" s="20">
        <v>4.2600002000000003</v>
      </c>
    </row>
    <row r="352" spans="1:3">
      <c r="A352">
        <v>2010</v>
      </c>
      <c r="B352" t="s">
        <v>20</v>
      </c>
      <c r="C352" s="20">
        <v>4.0500002000000004</v>
      </c>
    </row>
    <row r="353" spans="1:3">
      <c r="A353">
        <v>2011</v>
      </c>
      <c r="B353" t="s">
        <v>20</v>
      </c>
      <c r="C353" s="20">
        <v>3.8399999</v>
      </c>
    </row>
    <row r="354" spans="1:3">
      <c r="A354">
        <v>2012</v>
      </c>
      <c r="B354" t="s">
        <v>20</v>
      </c>
      <c r="C354" s="20">
        <v>3.95</v>
      </c>
    </row>
    <row r="355" spans="1:3">
      <c r="A355">
        <v>2013</v>
      </c>
      <c r="B355" t="s">
        <v>20</v>
      </c>
      <c r="C355" s="20">
        <v>4.0500002000000004</v>
      </c>
    </row>
    <row r="356" spans="1:3">
      <c r="A356">
        <v>2014</v>
      </c>
      <c r="B356" t="s">
        <v>20</v>
      </c>
      <c r="C356" s="20">
        <v>3.79</v>
      </c>
    </row>
    <row r="357" spans="1:3">
      <c r="A357">
        <v>2015</v>
      </c>
      <c r="B357" t="s">
        <v>20</v>
      </c>
      <c r="C357" s="20">
        <v>3.78</v>
      </c>
    </row>
    <row r="358" spans="1:3">
      <c r="A358">
        <v>2016</v>
      </c>
      <c r="B358" t="s">
        <v>20</v>
      </c>
      <c r="C358" s="20">
        <v>3.1800001</v>
      </c>
    </row>
    <row r="359" spans="1:3">
      <c r="A359">
        <v>2000</v>
      </c>
      <c r="B359" t="s">
        <v>21</v>
      </c>
      <c r="C359" s="20">
        <v>5.6700001000000002</v>
      </c>
    </row>
    <row r="360" spans="1:3">
      <c r="A360">
        <v>2001</v>
      </c>
      <c r="B360" t="s">
        <v>21</v>
      </c>
      <c r="C360" s="20">
        <v>3.79</v>
      </c>
    </row>
    <row r="361" spans="1:3">
      <c r="A361">
        <v>2002</v>
      </c>
      <c r="B361" t="s">
        <v>21</v>
      </c>
      <c r="C361" s="20">
        <v>3.3299998999999998</v>
      </c>
    </row>
    <row r="362" spans="1:3">
      <c r="A362">
        <v>2003</v>
      </c>
      <c r="B362" t="s">
        <v>21</v>
      </c>
      <c r="C362" s="20">
        <v>3.0799998999999998</v>
      </c>
    </row>
    <row r="363" spans="1:3">
      <c r="A363">
        <v>2004</v>
      </c>
      <c r="B363" t="s">
        <v>21</v>
      </c>
      <c r="C363" s="20">
        <v>5.0300001999999999</v>
      </c>
    </row>
    <row r="364" spans="1:3">
      <c r="A364">
        <v>2005</v>
      </c>
      <c r="B364" t="s">
        <v>21</v>
      </c>
      <c r="C364" s="20">
        <v>4.9000000999999997</v>
      </c>
    </row>
    <row r="365" spans="1:3">
      <c r="A365">
        <v>2006</v>
      </c>
      <c r="B365" t="s">
        <v>21</v>
      </c>
      <c r="C365" s="20">
        <v>4.8699998999999998</v>
      </c>
    </row>
    <row r="366" spans="1:3">
      <c r="A366">
        <v>2007</v>
      </c>
      <c r="B366" t="s">
        <v>21</v>
      </c>
      <c r="C366" s="20">
        <v>5.8200002</v>
      </c>
    </row>
    <row r="367" spans="1:3">
      <c r="A367">
        <v>2008</v>
      </c>
      <c r="B367" t="s">
        <v>21</v>
      </c>
      <c r="C367" s="20">
        <v>6.4000000999999997</v>
      </c>
    </row>
    <row r="368" spans="1:3">
      <c r="A368">
        <v>2009</v>
      </c>
      <c r="B368" t="s">
        <v>21</v>
      </c>
      <c r="C368" s="20">
        <v>5.9099997999999996</v>
      </c>
    </row>
    <row r="369" spans="1:3">
      <c r="A369">
        <v>2010</v>
      </c>
      <c r="B369" t="s">
        <v>21</v>
      </c>
      <c r="C369" s="20">
        <v>5.6799998</v>
      </c>
    </row>
    <row r="370" spans="1:3">
      <c r="A370">
        <v>2011</v>
      </c>
      <c r="B370" t="s">
        <v>21</v>
      </c>
      <c r="C370" s="20">
        <v>5.2600002000000003</v>
      </c>
    </row>
    <row r="371" spans="1:3">
      <c r="A371">
        <v>2012</v>
      </c>
      <c r="B371" t="s">
        <v>21</v>
      </c>
      <c r="C371" s="20">
        <v>4.6700001000000002</v>
      </c>
    </row>
    <row r="372" spans="1:3">
      <c r="A372">
        <v>2013</v>
      </c>
      <c r="B372" t="s">
        <v>21</v>
      </c>
      <c r="C372" s="20">
        <v>4.4299998</v>
      </c>
    </row>
    <row r="373" spans="1:3">
      <c r="A373">
        <v>2014</v>
      </c>
      <c r="B373" t="s">
        <v>21</v>
      </c>
      <c r="C373" s="20">
        <v>4.6599997999999996</v>
      </c>
    </row>
    <row r="374" spans="1:3">
      <c r="A374">
        <v>2015</v>
      </c>
      <c r="B374" t="s">
        <v>21</v>
      </c>
      <c r="C374" s="20">
        <v>4.5199999999999996</v>
      </c>
    </row>
    <row r="375" spans="1:3">
      <c r="A375">
        <v>2016</v>
      </c>
      <c r="B375" t="s">
        <v>21</v>
      </c>
      <c r="C375" s="20">
        <v>4.6100000999999997</v>
      </c>
    </row>
    <row r="376" spans="1:3">
      <c r="A376">
        <v>2000</v>
      </c>
      <c r="B376" t="s">
        <v>22</v>
      </c>
      <c r="C376" s="20"/>
    </row>
    <row r="377" spans="1:3">
      <c r="A377">
        <v>2001</v>
      </c>
      <c r="B377" t="s">
        <v>22</v>
      </c>
      <c r="C377" s="20"/>
    </row>
    <row r="378" spans="1:3">
      <c r="A378">
        <v>2002</v>
      </c>
      <c r="B378" t="s">
        <v>22</v>
      </c>
      <c r="C378" s="20"/>
    </row>
    <row r="379" spans="1:3">
      <c r="A379">
        <v>2003</v>
      </c>
      <c r="B379" t="s">
        <v>22</v>
      </c>
      <c r="C379" s="20"/>
    </row>
    <row r="380" spans="1:3">
      <c r="A380">
        <v>2004</v>
      </c>
      <c r="B380" t="s">
        <v>22</v>
      </c>
      <c r="C380" s="20"/>
    </row>
    <row r="381" spans="1:3">
      <c r="A381">
        <v>2005</v>
      </c>
      <c r="B381" t="s">
        <v>22</v>
      </c>
      <c r="C381" s="20"/>
    </row>
    <row r="382" spans="1:3">
      <c r="A382">
        <v>2006</v>
      </c>
      <c r="B382" t="s">
        <v>22</v>
      </c>
      <c r="C382" s="20"/>
    </row>
    <row r="383" spans="1:3">
      <c r="A383">
        <v>2007</v>
      </c>
      <c r="B383" t="s">
        <v>22</v>
      </c>
      <c r="C383" s="20"/>
    </row>
    <row r="384" spans="1:3">
      <c r="A384">
        <v>2008</v>
      </c>
      <c r="B384" t="s">
        <v>22</v>
      </c>
      <c r="C384" s="20"/>
    </row>
    <row r="385" spans="1:3">
      <c r="A385">
        <v>2009</v>
      </c>
      <c r="B385" t="s">
        <v>22</v>
      </c>
      <c r="C385" s="20"/>
    </row>
    <row r="386" spans="1:3">
      <c r="A386">
        <v>2010</v>
      </c>
      <c r="B386" t="s">
        <v>22</v>
      </c>
      <c r="C386" s="20"/>
    </row>
    <row r="387" spans="1:3">
      <c r="A387">
        <v>2011</v>
      </c>
      <c r="B387" t="s">
        <v>22</v>
      </c>
      <c r="C387" s="20"/>
    </row>
    <row r="388" spans="1:3">
      <c r="A388">
        <v>2012</v>
      </c>
      <c r="B388" t="s">
        <v>22</v>
      </c>
      <c r="C388" s="20"/>
    </row>
    <row r="389" spans="1:3">
      <c r="A389">
        <v>2013</v>
      </c>
      <c r="B389" t="s">
        <v>22</v>
      </c>
      <c r="C389" s="20"/>
    </row>
    <row r="390" spans="1:3">
      <c r="A390">
        <v>2014</v>
      </c>
      <c r="B390" t="s">
        <v>22</v>
      </c>
      <c r="C390" s="20"/>
    </row>
    <row r="391" spans="1:3">
      <c r="A391">
        <v>2015</v>
      </c>
      <c r="B391" t="s">
        <v>22</v>
      </c>
      <c r="C391" s="20"/>
    </row>
    <row r="392" spans="1:3">
      <c r="A392">
        <v>2016</v>
      </c>
      <c r="B392" t="s">
        <v>22</v>
      </c>
      <c r="C392" s="20"/>
    </row>
    <row r="393" spans="1:3">
      <c r="A393">
        <v>2000</v>
      </c>
      <c r="B393" t="s">
        <v>23</v>
      </c>
      <c r="C393" s="20">
        <v>2.1300001000000002</v>
      </c>
    </row>
    <row r="394" spans="1:3">
      <c r="A394">
        <v>2001</v>
      </c>
      <c r="B394" t="s">
        <v>23</v>
      </c>
      <c r="C394" s="20">
        <v>2.79</v>
      </c>
    </row>
    <row r="395" spans="1:3">
      <c r="A395">
        <v>2002</v>
      </c>
      <c r="B395" t="s">
        <v>23</v>
      </c>
      <c r="C395" s="20">
        <v>3.5899999</v>
      </c>
    </row>
    <row r="396" spans="1:3">
      <c r="A396">
        <v>2003</v>
      </c>
      <c r="B396" t="s">
        <v>23</v>
      </c>
      <c r="C396" s="20">
        <v>3.6300001000000002</v>
      </c>
    </row>
    <row r="397" spans="1:3">
      <c r="A397">
        <v>2004</v>
      </c>
      <c r="B397" t="s">
        <v>23</v>
      </c>
      <c r="C397" s="20">
        <v>3.8399999</v>
      </c>
    </row>
    <row r="398" spans="1:3">
      <c r="A398">
        <v>2005</v>
      </c>
      <c r="B398" t="s">
        <v>23</v>
      </c>
      <c r="C398" s="20">
        <v>3.8199999</v>
      </c>
    </row>
    <row r="399" spans="1:3">
      <c r="A399">
        <v>2006</v>
      </c>
      <c r="B399" t="s">
        <v>23</v>
      </c>
      <c r="C399" s="20">
        <v>3.72</v>
      </c>
    </row>
    <row r="400" spans="1:3">
      <c r="A400">
        <v>2007</v>
      </c>
      <c r="B400" t="s">
        <v>23</v>
      </c>
      <c r="C400" s="20">
        <v>3.54</v>
      </c>
    </row>
    <row r="401" spans="1:3">
      <c r="A401">
        <v>2008</v>
      </c>
      <c r="B401" t="s">
        <v>23</v>
      </c>
      <c r="C401" s="20">
        <v>3.9400000999999998</v>
      </c>
    </row>
    <row r="402" spans="1:3">
      <c r="A402">
        <v>2009</v>
      </c>
      <c r="B402" t="s">
        <v>23</v>
      </c>
      <c r="C402" s="20">
        <v>3.5799998999999998</v>
      </c>
    </row>
    <row r="403" spans="1:3">
      <c r="A403">
        <v>2010</v>
      </c>
      <c r="B403" t="s">
        <v>23</v>
      </c>
      <c r="C403" s="20">
        <v>3.5899999</v>
      </c>
    </row>
    <row r="404" spans="1:3">
      <c r="A404">
        <v>2011</v>
      </c>
      <c r="B404" t="s">
        <v>23</v>
      </c>
      <c r="C404" s="20">
        <v>4.0199999999999996</v>
      </c>
    </row>
    <row r="405" spans="1:3">
      <c r="A405">
        <v>2012</v>
      </c>
      <c r="B405" t="s">
        <v>23</v>
      </c>
      <c r="C405" s="20">
        <v>3.9100001</v>
      </c>
    </row>
    <row r="406" spans="1:3">
      <c r="A406">
        <v>2013</v>
      </c>
      <c r="B406" t="s">
        <v>23</v>
      </c>
      <c r="C406" s="20">
        <v>3.8299998999999998</v>
      </c>
    </row>
    <row r="407" spans="1:3">
      <c r="A407">
        <v>2014</v>
      </c>
      <c r="B407" t="s">
        <v>23</v>
      </c>
      <c r="C407" s="20">
        <v>3.3900001</v>
      </c>
    </row>
    <row r="408" spans="1:3">
      <c r="A408">
        <v>2015</v>
      </c>
      <c r="B408" t="s">
        <v>23</v>
      </c>
      <c r="C408" s="20">
        <v>3.55</v>
      </c>
    </row>
    <row r="409" spans="1:3">
      <c r="A409">
        <v>2016</v>
      </c>
      <c r="B409" t="s">
        <v>23</v>
      </c>
      <c r="C409" s="20">
        <v>3.49</v>
      </c>
    </row>
    <row r="410" spans="1:3">
      <c r="A410">
        <v>2000</v>
      </c>
      <c r="B410" t="s">
        <v>24</v>
      </c>
      <c r="C410" s="20">
        <v>2.3299998999999998</v>
      </c>
    </row>
    <row r="411" spans="1:3">
      <c r="A411">
        <v>2001</v>
      </c>
      <c r="B411" t="s">
        <v>24</v>
      </c>
      <c r="C411" s="20">
        <v>3.5999998999999998</v>
      </c>
    </row>
    <row r="412" spans="1:3">
      <c r="A412">
        <v>2002</v>
      </c>
      <c r="B412" t="s">
        <v>24</v>
      </c>
      <c r="C412" s="20">
        <v>3.95</v>
      </c>
    </row>
    <row r="413" spans="1:3">
      <c r="A413">
        <v>2003</v>
      </c>
      <c r="B413" t="s">
        <v>24</v>
      </c>
      <c r="C413" s="20">
        <v>4.1100000999999997</v>
      </c>
    </row>
    <row r="414" spans="1:3">
      <c r="A414">
        <v>2004</v>
      </c>
      <c r="B414" t="s">
        <v>24</v>
      </c>
      <c r="C414" s="20">
        <v>4.3800001000000002</v>
      </c>
    </row>
    <row r="415" spans="1:3">
      <c r="A415">
        <v>2005</v>
      </c>
      <c r="B415" t="s">
        <v>24</v>
      </c>
      <c r="C415" s="20">
        <v>4.5799998999999998</v>
      </c>
    </row>
    <row r="416" spans="1:3">
      <c r="A416">
        <v>2006</v>
      </c>
      <c r="B416" t="s">
        <v>24</v>
      </c>
      <c r="C416" s="20">
        <v>4.6999997999999996</v>
      </c>
    </row>
    <row r="417" spans="1:3">
      <c r="A417">
        <v>2007</v>
      </c>
      <c r="B417" t="s">
        <v>24</v>
      </c>
      <c r="C417" s="20">
        <v>4.3000002000000004</v>
      </c>
    </row>
    <row r="418" spans="1:3">
      <c r="A418">
        <v>2008</v>
      </c>
      <c r="B418" t="s">
        <v>24</v>
      </c>
      <c r="C418" s="20">
        <v>4.3000002000000004</v>
      </c>
    </row>
    <row r="419" spans="1:3">
      <c r="A419">
        <v>2009</v>
      </c>
      <c r="B419" t="s">
        <v>24</v>
      </c>
      <c r="C419" s="20">
        <v>3.6900000999999998</v>
      </c>
    </row>
    <row r="420" spans="1:3">
      <c r="A420">
        <v>2010</v>
      </c>
      <c r="B420" t="s">
        <v>24</v>
      </c>
      <c r="C420" s="20">
        <v>3.6700001000000002</v>
      </c>
    </row>
    <row r="421" spans="1:3">
      <c r="A421">
        <v>2011</v>
      </c>
      <c r="B421" t="s">
        <v>24</v>
      </c>
      <c r="C421" s="20">
        <v>3.75</v>
      </c>
    </row>
    <row r="422" spans="1:3">
      <c r="A422">
        <v>2012</v>
      </c>
      <c r="B422" t="s">
        <v>24</v>
      </c>
      <c r="C422" s="20">
        <v>2.8</v>
      </c>
    </row>
    <row r="423" spans="1:3">
      <c r="A423">
        <v>2013</v>
      </c>
      <c r="B423" t="s">
        <v>24</v>
      </c>
      <c r="C423" s="20">
        <v>3.55</v>
      </c>
    </row>
    <row r="424" spans="1:3">
      <c r="A424">
        <v>2014</v>
      </c>
      <c r="B424" t="s">
        <v>24</v>
      </c>
      <c r="C424" s="20">
        <v>3.8699998999999998</v>
      </c>
    </row>
    <row r="425" spans="1:3">
      <c r="A425">
        <v>2015</v>
      </c>
      <c r="B425" t="s">
        <v>24</v>
      </c>
      <c r="C425" s="20">
        <v>4.1599997999999996</v>
      </c>
    </row>
    <row r="426" spans="1:3">
      <c r="A426">
        <v>2016</v>
      </c>
      <c r="B426" t="s">
        <v>24</v>
      </c>
      <c r="C426" s="20">
        <v>4.2399997999999997</v>
      </c>
    </row>
    <row r="427" spans="1:3">
      <c r="A427">
        <v>2000</v>
      </c>
      <c r="B427" t="s">
        <v>25</v>
      </c>
      <c r="C427" s="20">
        <v>2.5499999999999998</v>
      </c>
    </row>
    <row r="428" spans="1:3">
      <c r="A428">
        <v>2001</v>
      </c>
      <c r="B428" t="s">
        <v>25</v>
      </c>
      <c r="C428" s="20">
        <v>2.4100001</v>
      </c>
    </row>
    <row r="429" spans="1:3">
      <c r="A429">
        <v>2002</v>
      </c>
      <c r="B429" t="s">
        <v>25</v>
      </c>
      <c r="C429" s="20">
        <v>2.46</v>
      </c>
    </row>
    <row r="430" spans="1:3">
      <c r="A430">
        <v>2003</v>
      </c>
      <c r="B430" t="s">
        <v>25</v>
      </c>
      <c r="C430" s="20">
        <v>2.5599999000000002</v>
      </c>
    </row>
    <row r="431" spans="1:3">
      <c r="A431">
        <v>2004</v>
      </c>
      <c r="B431" t="s">
        <v>25</v>
      </c>
      <c r="C431" s="20">
        <v>2.6600001</v>
      </c>
    </row>
    <row r="432" spans="1:3">
      <c r="A432">
        <v>2005</v>
      </c>
      <c r="B432" t="s">
        <v>25</v>
      </c>
      <c r="C432" s="20">
        <v>2.5699999</v>
      </c>
    </row>
    <row r="433" spans="1:3">
      <c r="A433">
        <v>2006</v>
      </c>
      <c r="B433" t="s">
        <v>25</v>
      </c>
      <c r="C433" s="20">
        <v>2.2799999999999998</v>
      </c>
    </row>
    <row r="434" spans="1:3">
      <c r="A434">
        <v>2007</v>
      </c>
      <c r="B434" t="s">
        <v>25</v>
      </c>
      <c r="C434" s="20">
        <v>1.91</v>
      </c>
    </row>
    <row r="435" spans="1:3">
      <c r="A435">
        <v>2008</v>
      </c>
      <c r="B435" t="s">
        <v>25</v>
      </c>
      <c r="C435" s="20">
        <v>1.76</v>
      </c>
    </row>
    <row r="436" spans="1:3">
      <c r="A436">
        <v>2009</v>
      </c>
      <c r="B436" t="s">
        <v>25</v>
      </c>
      <c r="C436" s="20">
        <v>1.48</v>
      </c>
    </row>
    <row r="437" spans="1:3">
      <c r="A437">
        <v>2010</v>
      </c>
      <c r="B437" t="s">
        <v>25</v>
      </c>
      <c r="C437" s="20">
        <v>1.48</v>
      </c>
    </row>
    <row r="438" spans="1:3">
      <c r="A438">
        <v>2011</v>
      </c>
      <c r="B438" t="s">
        <v>25</v>
      </c>
      <c r="C438" s="20">
        <v>1.38</v>
      </c>
    </row>
    <row r="439" spans="1:3">
      <c r="A439">
        <v>2012</v>
      </c>
      <c r="B439" t="s">
        <v>25</v>
      </c>
      <c r="C439" s="20">
        <v>1.33</v>
      </c>
    </row>
    <row r="440" spans="1:3">
      <c r="A440">
        <v>2013</v>
      </c>
      <c r="B440" t="s">
        <v>25</v>
      </c>
      <c r="C440" s="20">
        <v>1.17</v>
      </c>
    </row>
    <row r="441" spans="1:3">
      <c r="A441">
        <v>2014</v>
      </c>
      <c r="B441" t="s">
        <v>25</v>
      </c>
      <c r="C441" s="20">
        <v>0.97000003000000001</v>
      </c>
    </row>
    <row r="442" spans="1:3">
      <c r="A442">
        <v>2015</v>
      </c>
      <c r="B442" t="s">
        <v>25</v>
      </c>
      <c r="C442" s="20">
        <v>1.1000000000000001</v>
      </c>
    </row>
    <row r="443" spans="1:3">
      <c r="A443">
        <v>2016</v>
      </c>
      <c r="B443" t="s">
        <v>25</v>
      </c>
      <c r="C443" s="20">
        <v>1.1000000000000001</v>
      </c>
    </row>
    <row r="444" spans="1:3">
      <c r="A444">
        <v>2000</v>
      </c>
      <c r="B444" t="s">
        <v>26</v>
      </c>
      <c r="C444" s="20">
        <v>3.03</v>
      </c>
    </row>
    <row r="445" spans="1:3">
      <c r="A445">
        <v>2001</v>
      </c>
      <c r="B445" t="s">
        <v>26</v>
      </c>
      <c r="C445" s="20">
        <v>3.21</v>
      </c>
    </row>
    <row r="446" spans="1:3">
      <c r="A446">
        <v>2002</v>
      </c>
      <c r="B446" t="s">
        <v>26</v>
      </c>
      <c r="C446" s="20">
        <v>3.1700001000000002</v>
      </c>
    </row>
    <row r="447" spans="1:3">
      <c r="A447">
        <v>2003</v>
      </c>
      <c r="B447" t="s">
        <v>26</v>
      </c>
      <c r="C447" s="20">
        <v>3.53</v>
      </c>
    </row>
    <row r="448" spans="1:3">
      <c r="A448">
        <v>2004</v>
      </c>
      <c r="B448" t="s">
        <v>26</v>
      </c>
      <c r="C448" s="20">
        <v>3.45</v>
      </c>
    </row>
    <row r="449" spans="1:3">
      <c r="A449">
        <v>2005</v>
      </c>
      <c r="B449" t="s">
        <v>26</v>
      </c>
      <c r="C449" s="20">
        <v>3.24</v>
      </c>
    </row>
    <row r="450" spans="1:3">
      <c r="A450">
        <v>2006</v>
      </c>
      <c r="B450" t="s">
        <v>26</v>
      </c>
      <c r="C450" s="20">
        <v>4.1100000999999997</v>
      </c>
    </row>
    <row r="451" spans="1:3">
      <c r="A451">
        <v>2007</v>
      </c>
      <c r="B451" t="s">
        <v>26</v>
      </c>
      <c r="C451" s="20">
        <v>2.71</v>
      </c>
    </row>
    <row r="452" spans="1:3">
      <c r="A452">
        <v>2008</v>
      </c>
      <c r="B452" t="s">
        <v>26</v>
      </c>
      <c r="C452" s="20">
        <v>2.5699999</v>
      </c>
    </row>
    <row r="453" spans="1:3">
      <c r="A453">
        <v>2009</v>
      </c>
      <c r="B453" t="s">
        <v>26</v>
      </c>
      <c r="C453" s="20">
        <v>2.4000001000000002</v>
      </c>
    </row>
    <row r="454" spans="1:3">
      <c r="A454">
        <v>2010</v>
      </c>
      <c r="B454" t="s">
        <v>26</v>
      </c>
      <c r="C454" s="20">
        <v>2.5</v>
      </c>
    </row>
    <row r="455" spans="1:3">
      <c r="A455">
        <v>2011</v>
      </c>
      <c r="B455" t="s">
        <v>26</v>
      </c>
      <c r="C455" s="20">
        <v>2.5</v>
      </c>
    </row>
    <row r="456" spans="1:3">
      <c r="A456">
        <v>2012</v>
      </c>
      <c r="B456" t="s">
        <v>26</v>
      </c>
      <c r="C456" s="20">
        <v>2.4900000000000002</v>
      </c>
    </row>
    <row r="457" spans="1:3">
      <c r="A457">
        <v>2013</v>
      </c>
      <c r="B457" t="s">
        <v>26</v>
      </c>
      <c r="C457" s="20">
        <v>2.3599999</v>
      </c>
    </row>
    <row r="458" spans="1:3">
      <c r="A458">
        <v>2014</v>
      </c>
      <c r="B458" t="s">
        <v>26</v>
      </c>
      <c r="C458" s="20">
        <v>2.3699998999999998</v>
      </c>
    </row>
    <row r="459" spans="1:3">
      <c r="A459">
        <v>2015</v>
      </c>
      <c r="B459" t="s">
        <v>26</v>
      </c>
      <c r="C459" s="20">
        <v>2.2799999999999998</v>
      </c>
    </row>
    <row r="460" spans="1:3">
      <c r="A460">
        <v>2016</v>
      </c>
      <c r="B460" t="s">
        <v>26</v>
      </c>
      <c r="C460" s="20">
        <v>1.77</v>
      </c>
    </row>
    <row r="461" spans="1:3">
      <c r="A461">
        <v>2000</v>
      </c>
      <c r="B461" t="s">
        <v>27</v>
      </c>
      <c r="C461" s="20"/>
    </row>
    <row r="462" spans="1:3">
      <c r="A462">
        <v>2001</v>
      </c>
      <c r="B462" t="s">
        <v>27</v>
      </c>
      <c r="C462" s="20">
        <v>1.27</v>
      </c>
    </row>
    <row r="463" spans="1:3">
      <c r="A463">
        <v>2002</v>
      </c>
      <c r="B463" t="s">
        <v>27</v>
      </c>
      <c r="C463" s="20"/>
    </row>
    <row r="464" spans="1:3">
      <c r="A464">
        <v>2003</v>
      </c>
      <c r="B464" t="s">
        <v>27</v>
      </c>
      <c r="C464" s="20"/>
    </row>
    <row r="465" spans="1:3">
      <c r="A465">
        <v>2004</v>
      </c>
      <c r="B465" t="s">
        <v>27</v>
      </c>
      <c r="C465" s="20"/>
    </row>
    <row r="466" spans="1:3">
      <c r="A466">
        <v>2005</v>
      </c>
      <c r="B466" t="s">
        <v>27</v>
      </c>
      <c r="C466" s="20"/>
    </row>
    <row r="467" spans="1:3">
      <c r="A467">
        <v>2006</v>
      </c>
      <c r="B467" t="s">
        <v>27</v>
      </c>
      <c r="C467" s="20"/>
    </row>
    <row r="468" spans="1:3">
      <c r="A468">
        <v>2007</v>
      </c>
      <c r="B468" t="s">
        <v>27</v>
      </c>
      <c r="C468" s="20">
        <v>2.25</v>
      </c>
    </row>
    <row r="469" spans="1:3">
      <c r="A469">
        <v>2008</v>
      </c>
      <c r="B469" t="s">
        <v>27</v>
      </c>
      <c r="C469" s="20">
        <v>2.3099999000000002</v>
      </c>
    </row>
    <row r="470" spans="1:3">
      <c r="A470">
        <v>2009</v>
      </c>
      <c r="B470" t="s">
        <v>27</v>
      </c>
      <c r="C470" s="20">
        <v>2.3800001000000002</v>
      </c>
    </row>
    <row r="471" spans="1:3">
      <c r="A471">
        <v>2010</v>
      </c>
      <c r="B471" t="s">
        <v>27</v>
      </c>
      <c r="C471" s="20">
        <v>2.6800001</v>
      </c>
    </row>
    <row r="472" spans="1:3">
      <c r="A472">
        <v>2011</v>
      </c>
      <c r="B472" t="s">
        <v>27</v>
      </c>
      <c r="C472" s="20">
        <v>2.97</v>
      </c>
    </row>
    <row r="473" spans="1:3">
      <c r="A473">
        <v>2012</v>
      </c>
      <c r="B473" t="s">
        <v>27</v>
      </c>
      <c r="C473" s="20">
        <v>2.4000001000000002</v>
      </c>
    </row>
    <row r="474" spans="1:3">
      <c r="A474">
        <v>2013</v>
      </c>
      <c r="B474" t="s">
        <v>27</v>
      </c>
      <c r="C474" s="20">
        <v>2.8599999</v>
      </c>
    </row>
    <row r="475" spans="1:3">
      <c r="A475">
        <v>2014</v>
      </c>
      <c r="B475" t="s">
        <v>27</v>
      </c>
      <c r="C475" s="20">
        <v>2.6800001</v>
      </c>
    </row>
    <row r="476" spans="1:3">
      <c r="A476">
        <v>2015</v>
      </c>
      <c r="B476" t="s">
        <v>27</v>
      </c>
      <c r="C476" s="20">
        <v>3.24</v>
      </c>
    </row>
    <row r="477" spans="1:3">
      <c r="A477">
        <v>2016</v>
      </c>
      <c r="B477" t="s">
        <v>27</v>
      </c>
      <c r="C477" s="20">
        <v>3.0699999</v>
      </c>
    </row>
    <row r="478" spans="1:3">
      <c r="A478">
        <v>2000</v>
      </c>
      <c r="B478" t="s">
        <v>28</v>
      </c>
      <c r="C478" s="20"/>
    </row>
    <row r="479" spans="1:3">
      <c r="A479">
        <v>2001</v>
      </c>
      <c r="B479" t="s">
        <v>28</v>
      </c>
      <c r="C479" s="20"/>
    </row>
    <row r="480" spans="1:3">
      <c r="A480">
        <v>2002</v>
      </c>
      <c r="B480" t="s">
        <v>28</v>
      </c>
      <c r="C480" s="20"/>
    </row>
    <row r="481" spans="1:3">
      <c r="A481">
        <v>2003</v>
      </c>
      <c r="B481" t="s">
        <v>28</v>
      </c>
      <c r="C481" s="20"/>
    </row>
    <row r="482" spans="1:3">
      <c r="A482">
        <v>2004</v>
      </c>
      <c r="B482" t="s">
        <v>28</v>
      </c>
      <c r="C482" s="20"/>
    </row>
    <row r="483" spans="1:3">
      <c r="A483">
        <v>2005</v>
      </c>
      <c r="B483" t="s">
        <v>28</v>
      </c>
      <c r="C483" s="20"/>
    </row>
    <row r="484" spans="1:3">
      <c r="A484">
        <v>2006</v>
      </c>
      <c r="B484" t="s">
        <v>28</v>
      </c>
      <c r="C484" s="20"/>
    </row>
    <row r="485" spans="1:3">
      <c r="A485">
        <v>2007</v>
      </c>
      <c r="B485" t="s">
        <v>28</v>
      </c>
      <c r="C485" s="20"/>
    </row>
    <row r="486" spans="1:3">
      <c r="A486">
        <v>2008</v>
      </c>
      <c r="B486" t="s">
        <v>28</v>
      </c>
      <c r="C486" s="20"/>
    </row>
    <row r="487" spans="1:3">
      <c r="A487">
        <v>2009</v>
      </c>
      <c r="B487" t="s">
        <v>28</v>
      </c>
      <c r="C487" s="20">
        <v>2.3399999</v>
      </c>
    </row>
    <row r="488" spans="1:3">
      <c r="A488">
        <v>2010</v>
      </c>
      <c r="B488" t="s">
        <v>28</v>
      </c>
      <c r="C488" s="20">
        <v>4.3000002000000004</v>
      </c>
    </row>
    <row r="489" spans="1:3">
      <c r="A489">
        <v>2011</v>
      </c>
      <c r="B489" t="s">
        <v>28</v>
      </c>
      <c r="C489" s="20">
        <v>4.1399999000000003</v>
      </c>
    </row>
    <row r="490" spans="1:3">
      <c r="A490">
        <v>2012</v>
      </c>
      <c r="B490" t="s">
        <v>28</v>
      </c>
      <c r="C490" s="20">
        <v>4.1500000999999997</v>
      </c>
    </row>
    <row r="491" spans="1:3">
      <c r="A491">
        <v>2013</v>
      </c>
      <c r="B491" t="s">
        <v>28</v>
      </c>
      <c r="C491" s="20">
        <v>3.97</v>
      </c>
    </row>
    <row r="492" spans="1:3">
      <c r="A492">
        <v>2014</v>
      </c>
      <c r="B492" t="s">
        <v>28</v>
      </c>
      <c r="C492" s="20">
        <v>3.46</v>
      </c>
    </row>
    <row r="493" spans="1:3">
      <c r="A493">
        <v>2015</v>
      </c>
      <c r="B493" t="s">
        <v>28</v>
      </c>
      <c r="C493" s="20">
        <v>4.3200002</v>
      </c>
    </row>
    <row r="494" spans="1:3">
      <c r="A494">
        <v>2016</v>
      </c>
      <c r="B494" t="s">
        <v>28</v>
      </c>
      <c r="C494" s="20">
        <v>8.8699998999999998</v>
      </c>
    </row>
    <row r="495" spans="1:3">
      <c r="A495">
        <v>2000</v>
      </c>
      <c r="B495" t="s">
        <v>29</v>
      </c>
      <c r="C495" s="20"/>
    </row>
    <row r="496" spans="1:3">
      <c r="A496">
        <v>2001</v>
      </c>
      <c r="B496" t="s">
        <v>29</v>
      </c>
      <c r="C496" s="20"/>
    </row>
    <row r="497" spans="1:3">
      <c r="A497">
        <v>2002</v>
      </c>
      <c r="B497" t="s">
        <v>29</v>
      </c>
      <c r="C497" s="20"/>
    </row>
    <row r="498" spans="1:3">
      <c r="A498">
        <v>2003</v>
      </c>
      <c r="B498" t="s">
        <v>29</v>
      </c>
      <c r="C498" s="20"/>
    </row>
    <row r="499" spans="1:3">
      <c r="A499">
        <v>2004</v>
      </c>
      <c r="B499" t="s">
        <v>29</v>
      </c>
      <c r="C499" s="20"/>
    </row>
    <row r="500" spans="1:3">
      <c r="A500">
        <v>2005</v>
      </c>
      <c r="B500" t="s">
        <v>29</v>
      </c>
      <c r="C500" s="20"/>
    </row>
    <row r="501" spans="1:3">
      <c r="A501">
        <v>2006</v>
      </c>
      <c r="B501" t="s">
        <v>29</v>
      </c>
      <c r="C501" s="20"/>
    </row>
    <row r="502" spans="1:3">
      <c r="A502">
        <v>2007</v>
      </c>
      <c r="B502" t="s">
        <v>29</v>
      </c>
      <c r="C502" s="20"/>
    </row>
    <row r="503" spans="1:3">
      <c r="A503">
        <v>2008</v>
      </c>
      <c r="B503" t="s">
        <v>29</v>
      </c>
      <c r="C503" s="20"/>
    </row>
    <row r="504" spans="1:3">
      <c r="A504">
        <v>2009</v>
      </c>
      <c r="B504" t="s">
        <v>29</v>
      </c>
      <c r="C504" s="20"/>
    </row>
    <row r="505" spans="1:3">
      <c r="A505">
        <v>2010</v>
      </c>
      <c r="B505" t="s">
        <v>29</v>
      </c>
      <c r="C505" s="20"/>
    </row>
    <row r="506" spans="1:3">
      <c r="A506">
        <v>2011</v>
      </c>
      <c r="B506" t="s">
        <v>29</v>
      </c>
      <c r="C506" s="20"/>
    </row>
    <row r="507" spans="1:3">
      <c r="A507">
        <v>2012</v>
      </c>
      <c r="B507" t="s">
        <v>29</v>
      </c>
      <c r="C507" s="20"/>
    </row>
    <row r="508" spans="1:3">
      <c r="A508">
        <v>2013</v>
      </c>
      <c r="B508" t="s">
        <v>29</v>
      </c>
      <c r="C508" s="20"/>
    </row>
    <row r="509" spans="1:3">
      <c r="A509">
        <v>2014</v>
      </c>
      <c r="B509" t="s">
        <v>29</v>
      </c>
      <c r="C509" s="20"/>
    </row>
    <row r="510" spans="1:3">
      <c r="A510">
        <v>2015</v>
      </c>
      <c r="B510" t="s">
        <v>29</v>
      </c>
      <c r="C510" s="20"/>
    </row>
    <row r="511" spans="1:3">
      <c r="A511">
        <v>2016</v>
      </c>
      <c r="B511" t="s">
        <v>29</v>
      </c>
      <c r="C511" s="20"/>
    </row>
    <row r="512" spans="1:3">
      <c r="A512">
        <v>2000</v>
      </c>
      <c r="B512" t="s">
        <v>30</v>
      </c>
      <c r="C512" s="20">
        <v>0.34999998999999998</v>
      </c>
    </row>
    <row r="513" spans="1:3">
      <c r="A513">
        <v>2001</v>
      </c>
      <c r="B513" t="s">
        <v>30</v>
      </c>
      <c r="C513" s="20">
        <v>0.99000001000000004</v>
      </c>
    </row>
    <row r="514" spans="1:3">
      <c r="A514">
        <v>2002</v>
      </c>
      <c r="B514" t="s">
        <v>30</v>
      </c>
      <c r="C514" s="20">
        <v>1.72</v>
      </c>
    </row>
    <row r="515" spans="1:3">
      <c r="A515">
        <v>2003</v>
      </c>
      <c r="B515" t="s">
        <v>30</v>
      </c>
      <c r="C515" s="20">
        <v>1.6799999000000001</v>
      </c>
    </row>
    <row r="516" spans="1:3">
      <c r="A516">
        <v>2004</v>
      </c>
      <c r="B516" t="s">
        <v>30</v>
      </c>
      <c r="C516" s="20">
        <v>1.48</v>
      </c>
    </row>
    <row r="517" spans="1:3">
      <c r="A517">
        <v>2005</v>
      </c>
      <c r="B517" t="s">
        <v>30</v>
      </c>
      <c r="C517" s="20">
        <v>1.41</v>
      </c>
    </row>
    <row r="518" spans="1:3">
      <c r="A518">
        <v>2006</v>
      </c>
      <c r="B518" t="s">
        <v>30</v>
      </c>
      <c r="C518" s="20">
        <v>1.25</v>
      </c>
    </row>
    <row r="519" spans="1:3">
      <c r="A519">
        <v>2007</v>
      </c>
      <c r="B519" t="s">
        <v>30</v>
      </c>
      <c r="C519" s="20">
        <v>1.26</v>
      </c>
    </row>
    <row r="520" spans="1:3">
      <c r="A520">
        <v>2008</v>
      </c>
      <c r="B520" t="s">
        <v>30</v>
      </c>
      <c r="C520" s="20">
        <v>1.2</v>
      </c>
    </row>
    <row r="521" spans="1:3">
      <c r="A521">
        <v>2009</v>
      </c>
      <c r="B521" t="s">
        <v>30</v>
      </c>
      <c r="C521" s="20">
        <v>1.21</v>
      </c>
    </row>
    <row r="522" spans="1:3">
      <c r="A522">
        <v>2010</v>
      </c>
      <c r="B522" t="s">
        <v>30</v>
      </c>
      <c r="C522" s="20">
        <v>1.08</v>
      </c>
    </row>
    <row r="523" spans="1:3">
      <c r="A523">
        <v>2011</v>
      </c>
      <c r="B523" t="s">
        <v>30</v>
      </c>
      <c r="C523" s="20">
        <v>1.1299999999999999</v>
      </c>
    </row>
    <row r="524" spans="1:3">
      <c r="A524">
        <v>2012</v>
      </c>
      <c r="B524" t="s">
        <v>30</v>
      </c>
      <c r="C524" s="20">
        <v>1.1799999000000001</v>
      </c>
    </row>
    <row r="525" spans="1:3">
      <c r="A525">
        <v>2013</v>
      </c>
      <c r="B525" t="s">
        <v>30</v>
      </c>
      <c r="C525" s="20">
        <v>1.1200000000000001</v>
      </c>
    </row>
    <row r="526" spans="1:3">
      <c r="A526">
        <v>2014</v>
      </c>
      <c r="B526" t="s">
        <v>30</v>
      </c>
      <c r="C526" s="20">
        <v>1.24</v>
      </c>
    </row>
    <row r="527" spans="1:3">
      <c r="A527">
        <v>2015</v>
      </c>
      <c r="B527" t="s">
        <v>30</v>
      </c>
      <c r="C527" s="20">
        <v>0.95999997999999997</v>
      </c>
    </row>
    <row r="528" spans="1:3">
      <c r="A528">
        <v>2016</v>
      </c>
      <c r="B528" t="s">
        <v>30</v>
      </c>
      <c r="C528" s="20">
        <v>0.93000000999999999</v>
      </c>
    </row>
    <row r="529" spans="1:3">
      <c r="A529">
        <v>2000</v>
      </c>
      <c r="B529" t="s">
        <v>31</v>
      </c>
      <c r="C529" s="20">
        <v>6.1700001000000002</v>
      </c>
    </row>
    <row r="530" spans="1:3">
      <c r="A530">
        <v>2001</v>
      </c>
      <c r="B530" t="s">
        <v>31</v>
      </c>
      <c r="C530" s="20">
        <v>6.1199998999999998</v>
      </c>
    </row>
    <row r="531" spans="1:3">
      <c r="A531">
        <v>2002</v>
      </c>
      <c r="B531" t="s">
        <v>31</v>
      </c>
      <c r="C531" s="20">
        <v>6.54</v>
      </c>
    </row>
    <row r="532" spans="1:3">
      <c r="A532">
        <v>2003</v>
      </c>
      <c r="B532" t="s">
        <v>31</v>
      </c>
      <c r="C532" s="20">
        <v>5.96</v>
      </c>
    </row>
    <row r="533" spans="1:3">
      <c r="A533">
        <v>2004</v>
      </c>
      <c r="B533" t="s">
        <v>31</v>
      </c>
      <c r="C533" s="20">
        <v>6.1999997999999996</v>
      </c>
    </row>
    <row r="534" spans="1:3">
      <c r="A534">
        <v>2005</v>
      </c>
      <c r="B534" t="s">
        <v>31</v>
      </c>
      <c r="C534" s="20">
        <v>5.6599997999999996</v>
      </c>
    </row>
    <row r="535" spans="1:3">
      <c r="A535">
        <v>2006</v>
      </c>
      <c r="B535" t="s">
        <v>31</v>
      </c>
      <c r="C535" s="20">
        <v>5.4899997999999997</v>
      </c>
    </row>
    <row r="536" spans="1:3">
      <c r="A536">
        <v>2007</v>
      </c>
      <c r="B536" t="s">
        <v>31</v>
      </c>
      <c r="C536" s="20">
        <v>6.1399999000000003</v>
      </c>
    </row>
    <row r="537" spans="1:3">
      <c r="A537">
        <v>2008</v>
      </c>
      <c r="B537" t="s">
        <v>31</v>
      </c>
      <c r="C537" s="20">
        <v>6.8600000999999997</v>
      </c>
    </row>
    <row r="538" spans="1:3">
      <c r="A538">
        <v>2009</v>
      </c>
      <c r="B538" t="s">
        <v>31</v>
      </c>
      <c r="C538" s="20">
        <v>6.0900002000000004</v>
      </c>
    </row>
    <row r="539" spans="1:3">
      <c r="A539">
        <v>2010</v>
      </c>
      <c r="B539" t="s">
        <v>31</v>
      </c>
      <c r="C539" s="20">
        <v>6.5900002000000004</v>
      </c>
    </row>
    <row r="540" spans="1:3">
      <c r="A540">
        <v>2011</v>
      </c>
      <c r="B540" t="s">
        <v>31</v>
      </c>
      <c r="C540" s="20">
        <v>5.77</v>
      </c>
    </row>
    <row r="541" spans="1:3">
      <c r="A541">
        <v>2012</v>
      </c>
      <c r="B541" t="s">
        <v>31</v>
      </c>
      <c r="C541" s="20">
        <v>5.4699998000000001</v>
      </c>
    </row>
    <row r="542" spans="1:3">
      <c r="A542">
        <v>2013</v>
      </c>
      <c r="B542" t="s">
        <v>31</v>
      </c>
      <c r="C542" s="20">
        <v>5.6399999000000003</v>
      </c>
    </row>
    <row r="543" spans="1:3">
      <c r="A543">
        <v>2014</v>
      </c>
      <c r="B543" t="s">
        <v>31</v>
      </c>
      <c r="C543" s="20">
        <v>5.5700002</v>
      </c>
    </row>
    <row r="544" spans="1:3">
      <c r="A544">
        <v>2015</v>
      </c>
      <c r="B544" t="s">
        <v>31</v>
      </c>
      <c r="C544" s="20">
        <v>5.04</v>
      </c>
    </row>
    <row r="545" spans="1:3">
      <c r="A545">
        <v>2016</v>
      </c>
      <c r="B545" t="s">
        <v>31</v>
      </c>
      <c r="C545" s="20">
        <v>5.1199998999999998</v>
      </c>
    </row>
    <row r="546" spans="1:3">
      <c r="A546">
        <v>2000</v>
      </c>
      <c r="B546" t="s">
        <v>32</v>
      </c>
      <c r="C546" s="20">
        <v>0.47</v>
      </c>
    </row>
    <row r="547" spans="1:3">
      <c r="A547">
        <v>2001</v>
      </c>
      <c r="B547" t="s">
        <v>32</v>
      </c>
      <c r="C547" s="20">
        <v>2</v>
      </c>
    </row>
    <row r="548" spans="1:3">
      <c r="A548">
        <v>2002</v>
      </c>
      <c r="B548" t="s">
        <v>32</v>
      </c>
      <c r="C548" s="20">
        <v>1.3</v>
      </c>
    </row>
    <row r="549" spans="1:3">
      <c r="A549">
        <v>2003</v>
      </c>
      <c r="B549" t="s">
        <v>32</v>
      </c>
      <c r="C549" s="20">
        <v>1.96</v>
      </c>
    </row>
    <row r="550" spans="1:3">
      <c r="A550">
        <v>2004</v>
      </c>
      <c r="B550" t="s">
        <v>32</v>
      </c>
      <c r="C550" s="20">
        <v>2.0599999000000002</v>
      </c>
    </row>
    <row r="551" spans="1:3">
      <c r="A551">
        <v>2005</v>
      </c>
      <c r="B551" t="s">
        <v>32</v>
      </c>
      <c r="C551" s="20">
        <v>2.0099999999999998</v>
      </c>
    </row>
    <row r="552" spans="1:3">
      <c r="A552">
        <v>2006</v>
      </c>
      <c r="B552" t="s">
        <v>32</v>
      </c>
      <c r="C552" s="20">
        <v>2.3199999</v>
      </c>
    </row>
    <row r="553" spans="1:3">
      <c r="A553">
        <v>2007</v>
      </c>
      <c r="B553" t="s">
        <v>32</v>
      </c>
      <c r="C553" s="20">
        <v>3.1800001</v>
      </c>
    </row>
    <row r="554" spans="1:3">
      <c r="A554">
        <v>2008</v>
      </c>
      <c r="B554" t="s">
        <v>32</v>
      </c>
      <c r="C554" s="20">
        <v>3.3499998999999998</v>
      </c>
    </row>
    <row r="555" spans="1:3">
      <c r="A555">
        <v>2009</v>
      </c>
      <c r="B555" t="s">
        <v>32</v>
      </c>
      <c r="C555" s="20">
        <v>3.6099999</v>
      </c>
    </row>
    <row r="556" spans="1:3">
      <c r="A556">
        <v>2010</v>
      </c>
      <c r="B556" t="s">
        <v>32</v>
      </c>
      <c r="C556" s="20">
        <v>3.6300001000000002</v>
      </c>
    </row>
    <row r="557" spans="1:3">
      <c r="A557">
        <v>2011</v>
      </c>
      <c r="B557" t="s">
        <v>32</v>
      </c>
      <c r="C557" s="20">
        <v>3.8800001000000002</v>
      </c>
    </row>
    <row r="558" spans="1:3">
      <c r="A558">
        <v>2012</v>
      </c>
      <c r="B558" t="s">
        <v>32</v>
      </c>
      <c r="C558" s="20">
        <v>3.8900001</v>
      </c>
    </row>
    <row r="559" spans="1:3">
      <c r="A559">
        <v>2013</v>
      </c>
      <c r="B559" t="s">
        <v>32</v>
      </c>
      <c r="C559" s="20">
        <v>3.8800001000000002</v>
      </c>
    </row>
    <row r="560" spans="1:3">
      <c r="A560">
        <v>2014</v>
      </c>
      <c r="B560" t="s">
        <v>32</v>
      </c>
      <c r="C560" s="20">
        <v>3.75</v>
      </c>
    </row>
    <row r="561" spans="1:3">
      <c r="A561">
        <v>2015</v>
      </c>
      <c r="B561" t="s">
        <v>32</v>
      </c>
      <c r="C561" s="20">
        <v>3.46</v>
      </c>
    </row>
    <row r="562" spans="1:3">
      <c r="A562">
        <v>2016</v>
      </c>
      <c r="B562" t="s">
        <v>32</v>
      </c>
      <c r="C562" s="20">
        <v>3.52</v>
      </c>
    </row>
    <row r="563" spans="1:3">
      <c r="A563">
        <v>2000</v>
      </c>
      <c r="B563" t="s">
        <v>33</v>
      </c>
      <c r="C563" s="20">
        <v>3.1800001</v>
      </c>
    </row>
    <row r="564" spans="1:3">
      <c r="A564">
        <v>2001</v>
      </c>
      <c r="B564" t="s">
        <v>33</v>
      </c>
      <c r="C564" s="20">
        <v>2.78</v>
      </c>
    </row>
    <row r="565" spans="1:3">
      <c r="A565">
        <v>2002</v>
      </c>
      <c r="B565" t="s">
        <v>33</v>
      </c>
      <c r="C565" s="20">
        <v>2.2000000000000002</v>
      </c>
    </row>
    <row r="566" spans="1:3">
      <c r="A566">
        <v>2003</v>
      </c>
      <c r="B566" t="s">
        <v>33</v>
      </c>
      <c r="C566" s="20">
        <v>2.9000001000000002</v>
      </c>
    </row>
    <row r="567" spans="1:3">
      <c r="A567">
        <v>2004</v>
      </c>
      <c r="B567" t="s">
        <v>33</v>
      </c>
      <c r="C567" s="20">
        <v>3.6099999</v>
      </c>
    </row>
    <row r="568" spans="1:3">
      <c r="A568">
        <v>2005</v>
      </c>
      <c r="B568" t="s">
        <v>33</v>
      </c>
      <c r="C568" s="20">
        <v>2.8499998999999998</v>
      </c>
    </row>
    <row r="569" spans="1:3">
      <c r="A569">
        <v>2006</v>
      </c>
      <c r="B569" t="s">
        <v>33</v>
      </c>
      <c r="C569" s="20">
        <v>2.75</v>
      </c>
    </row>
    <row r="570" spans="1:3">
      <c r="A570">
        <v>2007</v>
      </c>
      <c r="B570" t="s">
        <v>33</v>
      </c>
      <c r="C570" s="20">
        <v>2.3199999</v>
      </c>
    </row>
    <row r="571" spans="1:3">
      <c r="A571">
        <v>2008</v>
      </c>
      <c r="B571" t="s">
        <v>33</v>
      </c>
      <c r="C571" s="20">
        <v>2.3199999</v>
      </c>
    </row>
    <row r="572" spans="1:3">
      <c r="A572">
        <v>2009</v>
      </c>
      <c r="B572" t="s">
        <v>33</v>
      </c>
      <c r="C572" s="20">
        <v>2.1600001</v>
      </c>
    </row>
    <row r="573" spans="1:3">
      <c r="A573">
        <v>2010</v>
      </c>
      <c r="B573" t="s">
        <v>33</v>
      </c>
      <c r="C573" s="20">
        <v>2.0899999</v>
      </c>
    </row>
    <row r="574" spans="1:3">
      <c r="A574">
        <v>2011</v>
      </c>
      <c r="B574" t="s">
        <v>33</v>
      </c>
      <c r="C574" s="20">
        <v>2.1500001000000002</v>
      </c>
    </row>
    <row r="575" spans="1:3">
      <c r="A575">
        <v>2012</v>
      </c>
      <c r="B575" t="s">
        <v>33</v>
      </c>
      <c r="C575" s="20">
        <v>2.1400001</v>
      </c>
    </row>
    <row r="576" spans="1:3">
      <c r="A576">
        <v>2013</v>
      </c>
      <c r="B576" t="s">
        <v>33</v>
      </c>
      <c r="C576" s="20">
        <v>2.0999998999999998</v>
      </c>
    </row>
    <row r="577" spans="1:3">
      <c r="A577">
        <v>2014</v>
      </c>
      <c r="B577" t="s">
        <v>33</v>
      </c>
      <c r="C577" s="20">
        <v>2.1099999</v>
      </c>
    </row>
    <row r="578" spans="1:3">
      <c r="A578">
        <v>2015</v>
      </c>
      <c r="B578" t="s">
        <v>33</v>
      </c>
      <c r="C578" s="20">
        <v>2.02</v>
      </c>
    </row>
    <row r="579" spans="1:3">
      <c r="A579">
        <v>2016</v>
      </c>
      <c r="B579" t="s">
        <v>33</v>
      </c>
      <c r="C579" s="20">
        <v>1.89</v>
      </c>
    </row>
  </sheetData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9312-C28D-7A47-97D7-23ACBEF55AA4}">
  <dimension ref="A1:Q22"/>
  <sheetViews>
    <sheetView workbookViewId="0"/>
  </sheetViews>
  <sheetFormatPr baseColWidth="10" defaultRowHeight="16"/>
  <cols>
    <col min="1" max="1" width="22" bestFit="1" customWidth="1"/>
    <col min="2" max="17" width="8.33203125" customWidth="1"/>
  </cols>
  <sheetData>
    <row r="1" spans="1:17" ht="17" thickBot="1">
      <c r="A1" s="18" t="s">
        <v>72</v>
      </c>
    </row>
    <row r="2" spans="1:17">
      <c r="A2" s="39"/>
      <c r="B2" s="39" t="s">
        <v>38</v>
      </c>
      <c r="C2" s="39" t="s">
        <v>39</v>
      </c>
      <c r="D2" s="39" t="s">
        <v>41</v>
      </c>
      <c r="E2" s="39" t="s">
        <v>42</v>
      </c>
      <c r="F2" s="39" t="s">
        <v>43</v>
      </c>
      <c r="G2" s="39" t="s">
        <v>44</v>
      </c>
      <c r="H2" s="39" t="s">
        <v>45</v>
      </c>
      <c r="I2" s="39" t="s">
        <v>46</v>
      </c>
      <c r="J2" s="39" t="s">
        <v>47</v>
      </c>
      <c r="K2" s="39" t="s">
        <v>48</v>
      </c>
      <c r="L2" s="39" t="s">
        <v>49</v>
      </c>
      <c r="M2" s="39" t="s">
        <v>50</v>
      </c>
      <c r="N2" s="39" t="s">
        <v>51</v>
      </c>
      <c r="O2" s="39" t="s">
        <v>52</v>
      </c>
      <c r="P2" s="39" t="s">
        <v>53</v>
      </c>
      <c r="Q2" s="39" t="s">
        <v>56</v>
      </c>
    </row>
    <row r="3" spans="1:17">
      <c r="A3" s="37" t="s">
        <v>38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0"/>
    </row>
    <row r="4" spans="1:17">
      <c r="A4" s="37" t="s">
        <v>39</v>
      </c>
      <c r="B4" s="42">
        <v>4.4919808047494819E-3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0"/>
    </row>
    <row r="5" spans="1:17">
      <c r="A5" s="37" t="s">
        <v>41</v>
      </c>
      <c r="B5" s="42">
        <v>-6.4611262270173581E-2</v>
      </c>
      <c r="C5" s="42">
        <v>-0.1058735373047239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0"/>
    </row>
    <row r="6" spans="1:17">
      <c r="A6" s="37" t="s">
        <v>42</v>
      </c>
      <c r="B6" s="42">
        <v>0.21910249229250978</v>
      </c>
      <c r="C6" s="42">
        <v>-0.43379774281397682</v>
      </c>
      <c r="D6" s="42">
        <v>0.46053876899664803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0"/>
    </row>
    <row r="7" spans="1:17">
      <c r="A7" s="37" t="s">
        <v>43</v>
      </c>
      <c r="B7" s="42">
        <v>7.7243391360343347E-2</v>
      </c>
      <c r="C7" s="42">
        <v>-0.73358984094579971</v>
      </c>
      <c r="D7" s="42">
        <v>0.34233120803152484</v>
      </c>
      <c r="E7" s="42">
        <v>0.87325338957248866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0"/>
    </row>
    <row r="8" spans="1:17">
      <c r="A8" s="37" t="s">
        <v>44</v>
      </c>
      <c r="B8" s="42">
        <v>4.6746473914058999E-2</v>
      </c>
      <c r="C8" s="42">
        <v>-0.55657851132114355</v>
      </c>
      <c r="D8" s="42">
        <v>0.41705617524733746</v>
      </c>
      <c r="E8" s="42">
        <v>0.85120878739033023</v>
      </c>
      <c r="F8" s="42">
        <v>0.84397823168190311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0"/>
    </row>
    <row r="9" spans="1:17">
      <c r="A9" s="37" t="s">
        <v>45</v>
      </c>
      <c r="B9" s="42">
        <v>0.33087770214853163</v>
      </c>
      <c r="C9" s="42">
        <v>8.5682349323429286E-4</v>
      </c>
      <c r="D9" s="42">
        <v>0.17546301504731202</v>
      </c>
      <c r="E9" s="42">
        <v>0.72756542128572554</v>
      </c>
      <c r="F9" s="42">
        <v>0.43389771630668861</v>
      </c>
      <c r="G9" s="42">
        <v>0.51705076226996183</v>
      </c>
      <c r="H9" s="42"/>
      <c r="I9" s="42"/>
      <c r="J9" s="42"/>
      <c r="K9" s="42"/>
      <c r="L9" s="42"/>
      <c r="M9" s="42"/>
      <c r="N9" s="42"/>
      <c r="O9" s="42"/>
      <c r="P9" s="42"/>
      <c r="Q9" s="40"/>
    </row>
    <row r="10" spans="1:17">
      <c r="A10" s="37" t="s">
        <v>46</v>
      </c>
      <c r="B10" s="42">
        <v>-0.24526564703768547</v>
      </c>
      <c r="C10" s="42">
        <v>-0.36976161741314417</v>
      </c>
      <c r="D10" s="42">
        <v>-0.31551771702226694</v>
      </c>
      <c r="E10" s="42">
        <v>-0.42249747168841889</v>
      </c>
      <c r="F10" s="42">
        <v>-0.12733650539210659</v>
      </c>
      <c r="G10" s="42">
        <v>-0.19978424704519399</v>
      </c>
      <c r="H10" s="42">
        <v>-0.40671776818690908</v>
      </c>
      <c r="I10" s="42"/>
      <c r="J10" s="42"/>
      <c r="K10" s="42"/>
      <c r="L10" s="42"/>
      <c r="M10" s="42"/>
      <c r="N10" s="42"/>
      <c r="O10" s="42"/>
      <c r="P10" s="42"/>
      <c r="Q10" s="40"/>
    </row>
    <row r="11" spans="1:17">
      <c r="A11" s="37" t="s">
        <v>47</v>
      </c>
      <c r="B11" s="42">
        <v>0.36298040960188743</v>
      </c>
      <c r="C11" s="42">
        <v>0.47231914968425265</v>
      </c>
      <c r="D11" s="42">
        <v>-0.13011578518662256</v>
      </c>
      <c r="E11" s="42">
        <v>4.7816342033522627E-2</v>
      </c>
      <c r="F11" s="42">
        <v>-0.18290594219157469</v>
      </c>
      <c r="G11" s="42">
        <v>-0.17647162378718392</v>
      </c>
      <c r="H11" s="42">
        <v>0.23007949408166387</v>
      </c>
      <c r="I11" s="42">
        <v>-0.53185821925015075</v>
      </c>
      <c r="J11" s="42"/>
      <c r="K11" s="42"/>
      <c r="L11" s="42"/>
      <c r="M11" s="42"/>
      <c r="N11" s="42"/>
      <c r="O11" s="42"/>
      <c r="P11" s="42"/>
      <c r="Q11" s="40"/>
    </row>
    <row r="12" spans="1:17">
      <c r="A12" s="37" t="s">
        <v>48</v>
      </c>
      <c r="B12" s="42">
        <v>9.4339115259186243E-2</v>
      </c>
      <c r="C12" s="42">
        <v>0.11152998580759149</v>
      </c>
      <c r="D12" s="42">
        <v>0.34102831651817911</v>
      </c>
      <c r="E12" s="42">
        <v>0.35368573313333385</v>
      </c>
      <c r="F12" s="42">
        <v>0.16310999756889955</v>
      </c>
      <c r="G12" s="42">
        <v>0.30735243862458822</v>
      </c>
      <c r="H12" s="42">
        <v>0.32699434189328852</v>
      </c>
      <c r="I12" s="42">
        <v>-0.67615566300438368</v>
      </c>
      <c r="J12" s="42">
        <v>-0.1640134743491736</v>
      </c>
      <c r="K12" s="42"/>
      <c r="L12" s="42"/>
      <c r="M12" s="42"/>
      <c r="N12" s="42"/>
      <c r="O12" s="42"/>
      <c r="P12" s="42"/>
      <c r="Q12" s="40"/>
    </row>
    <row r="13" spans="1:17">
      <c r="A13" s="37" t="s">
        <v>49</v>
      </c>
      <c r="B13" s="42">
        <v>-0.4006287602299512</v>
      </c>
      <c r="C13" s="42">
        <v>1.3577193798068621E-2</v>
      </c>
      <c r="D13" s="42">
        <v>0.20633045604512462</v>
      </c>
      <c r="E13" s="42">
        <v>-2.8046523291805358E-2</v>
      </c>
      <c r="F13" s="42">
        <v>5.1529108488455842E-2</v>
      </c>
      <c r="G13" s="42">
        <v>-1.4472692787842413E-2</v>
      </c>
      <c r="H13" s="42">
        <v>-0.219075783440497</v>
      </c>
      <c r="I13" s="42">
        <v>-0.1644975801337446</v>
      </c>
      <c r="J13" s="42">
        <v>-0.36709855879741671</v>
      </c>
      <c r="K13" s="42">
        <v>0.17630822987940822</v>
      </c>
      <c r="L13" s="42"/>
      <c r="M13" s="42"/>
      <c r="N13" s="42"/>
      <c r="O13" s="42"/>
      <c r="P13" s="42"/>
      <c r="Q13" s="40"/>
    </row>
    <row r="14" spans="1:17">
      <c r="A14" s="37" t="s">
        <v>50</v>
      </c>
      <c r="B14" s="42">
        <v>0.1995957350606658</v>
      </c>
      <c r="C14" s="42">
        <v>-0.44490921103292397</v>
      </c>
      <c r="D14" s="42">
        <v>0.56176830745466177</v>
      </c>
      <c r="E14" s="42">
        <v>0.76690641039967733</v>
      </c>
      <c r="F14" s="42">
        <v>0.74192592211359187</v>
      </c>
      <c r="G14" s="42">
        <v>0.70361529034845294</v>
      </c>
      <c r="H14" s="42">
        <v>0.32671860151039095</v>
      </c>
      <c r="I14" s="42">
        <v>-0.36807947491300813</v>
      </c>
      <c r="J14" s="42">
        <v>-1.964871052547679E-2</v>
      </c>
      <c r="K14" s="42">
        <v>0.30510015473548918</v>
      </c>
      <c r="L14" s="42">
        <v>-2.1416414238889958E-2</v>
      </c>
      <c r="M14" s="42"/>
      <c r="N14" s="42"/>
      <c r="O14" s="42"/>
      <c r="P14" s="42"/>
      <c r="Q14" s="40"/>
    </row>
    <row r="15" spans="1:17">
      <c r="A15" s="37" t="s">
        <v>51</v>
      </c>
      <c r="B15" s="42">
        <v>-0.24461780612277836</v>
      </c>
      <c r="C15" s="42">
        <v>-0.21539253607075293</v>
      </c>
      <c r="D15" s="42">
        <v>0.33659613078961031</v>
      </c>
      <c r="E15" s="42">
        <v>0.35078833778403945</v>
      </c>
      <c r="F15" s="42">
        <v>0.37350291696539156</v>
      </c>
      <c r="G15" s="42">
        <v>0.31242405600164669</v>
      </c>
      <c r="H15" s="42">
        <v>3.1572520576223242E-2</v>
      </c>
      <c r="I15" s="42">
        <v>-0.14512194035477727</v>
      </c>
      <c r="J15" s="42">
        <v>-0.25363955266583721</v>
      </c>
      <c r="K15" s="42">
        <v>0.1752204530890151</v>
      </c>
      <c r="L15" s="42">
        <v>0.37759780165245244</v>
      </c>
      <c r="M15" s="42">
        <v>0.40524972410574828</v>
      </c>
      <c r="N15" s="42"/>
      <c r="O15" s="42"/>
      <c r="P15" s="42"/>
      <c r="Q15" s="40"/>
    </row>
    <row r="16" spans="1:17">
      <c r="A16" s="37" t="s">
        <v>52</v>
      </c>
      <c r="B16" s="42">
        <v>-0.19792536264385491</v>
      </c>
      <c r="C16" s="42">
        <v>-0.19608174050637944</v>
      </c>
      <c r="D16" s="42">
        <v>0.430573055594272</v>
      </c>
      <c r="E16" s="42">
        <v>0.39925520640573769</v>
      </c>
      <c r="F16" s="42">
        <v>0.40543693090953459</v>
      </c>
      <c r="G16" s="42">
        <v>0.26024413508991656</v>
      </c>
      <c r="H16" s="42">
        <v>0.12003972977158629</v>
      </c>
      <c r="I16" s="42">
        <v>-0.17858641362920896</v>
      </c>
      <c r="J16" s="42">
        <v>-0.25288023616964372</v>
      </c>
      <c r="K16" s="42">
        <v>7.9989583586689145E-2</v>
      </c>
      <c r="L16" s="42">
        <v>0.61663658726021797</v>
      </c>
      <c r="M16" s="42">
        <v>0.41221835920364586</v>
      </c>
      <c r="N16" s="42">
        <v>0.55378952646659596</v>
      </c>
      <c r="O16" s="42"/>
      <c r="P16" s="42"/>
      <c r="Q16" s="40"/>
    </row>
    <row r="17" spans="1:17">
      <c r="A17" s="37" t="s">
        <v>53</v>
      </c>
      <c r="B17" s="42">
        <v>0.12333119280208825</v>
      </c>
      <c r="C17" s="42">
        <v>-0.1834647234351505</v>
      </c>
      <c r="D17" s="42">
        <v>0.46448903285030568</v>
      </c>
      <c r="E17" s="42">
        <v>0.42361579224354179</v>
      </c>
      <c r="F17" s="42">
        <v>0.38619953953997638</v>
      </c>
      <c r="G17" s="42">
        <v>0.59204688108158621</v>
      </c>
      <c r="H17" s="42">
        <v>0.24668999163785552</v>
      </c>
      <c r="I17" s="42">
        <v>-0.174826534345699</v>
      </c>
      <c r="J17" s="42">
        <v>-2.4097620825560807E-2</v>
      </c>
      <c r="K17" s="42">
        <v>0.23981074421595483</v>
      </c>
      <c r="L17" s="42">
        <v>-0.14946344909690712</v>
      </c>
      <c r="M17" s="42">
        <v>0.42569846421256635</v>
      </c>
      <c r="N17" s="42">
        <v>-5.8492435317582393E-2</v>
      </c>
      <c r="O17" s="42">
        <v>1.3687702870018371E-3</v>
      </c>
      <c r="P17" s="42"/>
      <c r="Q17" s="40"/>
    </row>
    <row r="18" spans="1:17" ht="17" thickBot="1">
      <c r="A18" s="38" t="s">
        <v>56</v>
      </c>
      <c r="B18" s="43">
        <v>0.13005409711396002</v>
      </c>
      <c r="C18" s="43">
        <v>0.11306231566531151</v>
      </c>
      <c r="D18" s="43">
        <v>6.8292594625020381E-2</v>
      </c>
      <c r="E18" s="43">
        <v>0.17849479638115007</v>
      </c>
      <c r="F18" s="43">
        <v>3.2388774364975934E-2</v>
      </c>
      <c r="G18" s="43">
        <v>-2.6238703144697787E-2</v>
      </c>
      <c r="H18" s="43">
        <v>0.14009496698113749</v>
      </c>
      <c r="I18" s="43">
        <v>-0.47871116939740599</v>
      </c>
      <c r="J18" s="43">
        <v>0.47658071321883133</v>
      </c>
      <c r="K18" s="43">
        <v>0.13971305403718637</v>
      </c>
      <c r="L18" s="43">
        <v>-6.3511361074397046E-2</v>
      </c>
      <c r="M18" s="43">
        <v>0.20495128117926492</v>
      </c>
      <c r="N18" s="43">
        <v>-0.10214288119257341</v>
      </c>
      <c r="O18" s="43">
        <v>8.0643766860104923E-2</v>
      </c>
      <c r="P18" s="43">
        <v>3.9308152716926802E-2</v>
      </c>
      <c r="Q18" s="41"/>
    </row>
    <row r="20" spans="1:17">
      <c r="B20" t="s">
        <v>65</v>
      </c>
    </row>
    <row r="21" spans="1:17">
      <c r="B21" s="45">
        <f>MIN(B4:P18)</f>
        <v>-0.73358984094579971</v>
      </c>
      <c r="C21" s="46">
        <v>0</v>
      </c>
      <c r="D21" s="45">
        <f>MAX(B4:P18)</f>
        <v>0.87325338957248866</v>
      </c>
    </row>
    <row r="22" spans="1:17">
      <c r="B22" s="44">
        <f>B21</f>
        <v>-0.73358984094579971</v>
      </c>
      <c r="C22" s="44">
        <f>C21</f>
        <v>0</v>
      </c>
      <c r="D22" s="44">
        <f>D21</f>
        <v>0.87325338957248866</v>
      </c>
    </row>
  </sheetData>
  <conditionalFormatting sqref="B4:Q18 C3:Q3 C21">
    <cfRule type="colorScale" priority="2">
      <colorScale>
        <cfvo type="min"/>
        <cfvo type="percentile" val="50"/>
        <cfvo type="max"/>
        <color theme="5" tint="-0.249977111117893"/>
        <color theme="0"/>
        <color theme="8" tint="-0.249977111117893"/>
      </colorScale>
    </cfRule>
  </conditionalFormatting>
  <conditionalFormatting sqref="B21:D21">
    <cfRule type="colorScale" priority="1">
      <colorScale>
        <cfvo type="min"/>
        <cfvo type="percentile" val="50"/>
        <cfvo type="max"/>
        <color theme="5" tint="-0.249977111117893"/>
        <color theme="0"/>
        <color theme="8" tint="-0.249977111117893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94E2-6F43-C642-B1D9-A8C8D9BFEE57}">
  <dimension ref="A1:Y579"/>
  <sheetViews>
    <sheetView workbookViewId="0"/>
  </sheetViews>
  <sheetFormatPr baseColWidth="10" defaultColWidth="10.83203125" defaultRowHeight="16"/>
  <cols>
    <col min="1" max="1" width="5.6640625" style="1" bestFit="1" customWidth="1"/>
    <col min="2" max="2" width="5.1640625" style="1" bestFit="1" customWidth="1"/>
    <col min="3" max="3" width="13.33203125" style="1" bestFit="1" customWidth="1"/>
    <col min="4" max="4" width="13" style="1" bestFit="1" customWidth="1"/>
    <col min="5" max="5" width="10.1640625" style="35" bestFit="1" customWidth="1"/>
    <col min="6" max="6" width="10.83203125" style="30"/>
    <col min="7" max="7" width="22.83203125" style="35" bestFit="1" customWidth="1"/>
    <col min="8" max="8" width="15.83203125" style="32" bestFit="1" customWidth="1"/>
    <col min="9" max="9" width="15" style="35" bestFit="1" customWidth="1"/>
    <col min="10" max="10" width="22" style="35" bestFit="1" customWidth="1"/>
    <col min="11" max="11" width="19" style="35" bestFit="1" customWidth="1"/>
    <col min="12" max="12" width="10.1640625" style="32" bestFit="1" customWidth="1"/>
    <col min="13" max="13" width="8.33203125" style="32" bestFit="1" customWidth="1"/>
    <col min="14" max="14" width="8" style="22" bestFit="1" customWidth="1"/>
    <col min="15" max="15" width="10.33203125" style="32" bestFit="1" customWidth="1"/>
    <col min="16" max="16" width="8.83203125" style="22" bestFit="1" customWidth="1"/>
    <col min="17" max="17" width="8" style="32" bestFit="1" customWidth="1"/>
    <col min="18" max="18" width="7.1640625" style="33" bestFit="1" customWidth="1"/>
    <col min="19" max="19" width="10.5" style="33" bestFit="1" customWidth="1"/>
    <col min="20" max="20" width="8" style="32" bestFit="1" customWidth="1"/>
    <col min="21" max="21" width="12.6640625" style="35" bestFit="1" customWidth="1"/>
    <col min="22" max="22" width="8.5" style="35" bestFit="1" customWidth="1"/>
    <col min="23" max="23" width="11" style="32" bestFit="1" customWidth="1"/>
    <col min="24" max="24" width="15.1640625" style="32" bestFit="1" customWidth="1"/>
    <col min="25" max="25" width="7.33203125" style="1" bestFit="1" customWidth="1"/>
    <col min="26" max="16384" width="10.83203125" style="1"/>
  </cols>
  <sheetData>
    <row r="1" spans="1:25">
      <c r="A1" s="18" t="s">
        <v>34</v>
      </c>
      <c r="B1" s="18" t="s">
        <v>35</v>
      </c>
      <c r="C1" s="18" t="s">
        <v>36</v>
      </c>
      <c r="D1" s="18" t="s">
        <v>37</v>
      </c>
      <c r="E1" s="23" t="s">
        <v>38</v>
      </c>
      <c r="F1" s="28" t="s">
        <v>39</v>
      </c>
      <c r="G1" s="23" t="s">
        <v>40</v>
      </c>
      <c r="H1" s="31" t="s">
        <v>41</v>
      </c>
      <c r="I1" s="23" t="s">
        <v>42</v>
      </c>
      <c r="J1" s="23" t="s">
        <v>43</v>
      </c>
      <c r="K1" s="23" t="s">
        <v>44</v>
      </c>
      <c r="L1" s="31" t="s">
        <v>45</v>
      </c>
      <c r="M1" s="31" t="s">
        <v>46</v>
      </c>
      <c r="N1" s="31" t="s">
        <v>47</v>
      </c>
      <c r="O1" s="31" t="s">
        <v>48</v>
      </c>
      <c r="P1" s="31" t="s">
        <v>49</v>
      </c>
      <c r="Q1" s="31" t="s">
        <v>50</v>
      </c>
      <c r="R1" s="31" t="s">
        <v>51</v>
      </c>
      <c r="S1" s="31" t="s">
        <v>52</v>
      </c>
      <c r="T1" s="31" t="s">
        <v>53</v>
      </c>
      <c r="U1" s="23" t="s">
        <v>54</v>
      </c>
      <c r="V1" s="23" t="s">
        <v>55</v>
      </c>
      <c r="W1" s="31" t="s">
        <v>56</v>
      </c>
      <c r="X1" s="31" t="s">
        <v>57</v>
      </c>
      <c r="Y1" s="18" t="s">
        <v>58</v>
      </c>
    </row>
    <row r="2" spans="1:25">
      <c r="A2">
        <v>1</v>
      </c>
      <c r="B2">
        <v>2000</v>
      </c>
      <c r="C2" t="s">
        <v>0</v>
      </c>
      <c r="D2" t="s">
        <v>59</v>
      </c>
      <c r="E2" s="24">
        <v>4447100</v>
      </c>
      <c r="F2" s="29">
        <v>0.161</v>
      </c>
      <c r="G2" s="24">
        <v>255910</v>
      </c>
      <c r="H2" s="22">
        <v>27.540001</v>
      </c>
      <c r="I2" s="24">
        <v>447</v>
      </c>
      <c r="J2" s="24">
        <v>34135</v>
      </c>
      <c r="K2" s="24">
        <v>85100</v>
      </c>
      <c r="L2" s="22">
        <v>24.799999</v>
      </c>
      <c r="M2" s="22">
        <v>70.290001000000004</v>
      </c>
      <c r="N2" s="22">
        <v>25.860001</v>
      </c>
      <c r="O2" s="22">
        <v>1.71</v>
      </c>
      <c r="P2" s="22">
        <v>0.49000000999999999</v>
      </c>
      <c r="Q2" s="22">
        <v>0.69999999000000002</v>
      </c>
      <c r="R2" s="22">
        <v>0.02</v>
      </c>
      <c r="S2" s="22">
        <v>0.88</v>
      </c>
      <c r="T2" s="22">
        <v>5.9999998999999998E-2</v>
      </c>
      <c r="U2" s="24">
        <v>7585</v>
      </c>
      <c r="V2" s="24">
        <v>4583</v>
      </c>
      <c r="W2" s="22">
        <v>1.79</v>
      </c>
      <c r="X2" s="22">
        <v>2.96</v>
      </c>
      <c r="Y2">
        <v>0</v>
      </c>
    </row>
    <row r="3" spans="1:25">
      <c r="A3">
        <v>1</v>
      </c>
      <c r="B3">
        <v>2001</v>
      </c>
      <c r="C3" t="s">
        <v>0</v>
      </c>
      <c r="D3" t="s">
        <v>59</v>
      </c>
      <c r="E3" s="24">
        <v>4447100</v>
      </c>
      <c r="F3" s="29">
        <v>0.161</v>
      </c>
      <c r="G3" s="24">
        <v>486061</v>
      </c>
      <c r="H3" s="22">
        <v>27.540001</v>
      </c>
      <c r="I3" s="24">
        <v>447</v>
      </c>
      <c r="J3" s="24">
        <v>34135</v>
      </c>
      <c r="K3" s="24">
        <v>85100</v>
      </c>
      <c r="L3" s="22">
        <v>24.799999</v>
      </c>
      <c r="M3" s="22">
        <v>70.290001000000004</v>
      </c>
      <c r="N3" s="22">
        <v>25.860001</v>
      </c>
      <c r="O3" s="22">
        <v>1.71</v>
      </c>
      <c r="P3" s="22">
        <v>0.49000000999999999</v>
      </c>
      <c r="Q3" s="22">
        <v>0.69999999000000002</v>
      </c>
      <c r="R3" s="22">
        <v>0.02</v>
      </c>
      <c r="S3" s="22">
        <v>0.88</v>
      </c>
      <c r="T3" s="22">
        <v>5.9999998999999998E-2</v>
      </c>
      <c r="U3" s="24">
        <v>20828</v>
      </c>
      <c r="V3" s="24">
        <v>10106</v>
      </c>
      <c r="W3" s="22">
        <v>2.0799998999999998</v>
      </c>
      <c r="X3" s="22">
        <v>4.29</v>
      </c>
      <c r="Y3">
        <v>0</v>
      </c>
    </row>
    <row r="4" spans="1:25">
      <c r="A4">
        <v>1</v>
      </c>
      <c r="B4">
        <v>2002</v>
      </c>
      <c r="C4" t="s">
        <v>0</v>
      </c>
      <c r="D4" t="s">
        <v>59</v>
      </c>
      <c r="E4" s="24">
        <v>4447100</v>
      </c>
      <c r="F4" s="29">
        <v>0.161</v>
      </c>
      <c r="G4" s="24">
        <v>495329</v>
      </c>
      <c r="H4" s="22">
        <v>27.540001</v>
      </c>
      <c r="I4" s="24">
        <v>447</v>
      </c>
      <c r="J4" s="24">
        <v>34135</v>
      </c>
      <c r="K4" s="24">
        <v>85100</v>
      </c>
      <c r="L4" s="22">
        <v>24.799999</v>
      </c>
      <c r="M4" s="22">
        <v>70.290001000000004</v>
      </c>
      <c r="N4" s="22">
        <v>25.860001</v>
      </c>
      <c r="O4" s="22">
        <v>1.71</v>
      </c>
      <c r="P4" s="22">
        <v>0.49000000999999999</v>
      </c>
      <c r="Q4" s="22">
        <v>0.69999999000000002</v>
      </c>
      <c r="R4" s="22">
        <v>0.02</v>
      </c>
      <c r="S4" s="22">
        <v>0.88</v>
      </c>
      <c r="T4" s="22">
        <v>5.9999998999999998E-2</v>
      </c>
      <c r="U4" s="24">
        <v>21070</v>
      </c>
      <c r="V4" s="24">
        <v>9603</v>
      </c>
      <c r="W4" s="22">
        <v>1.9400001</v>
      </c>
      <c r="X4" s="22">
        <v>4.25</v>
      </c>
      <c r="Y4">
        <v>0</v>
      </c>
    </row>
    <row r="5" spans="1:25">
      <c r="A5">
        <v>1</v>
      </c>
      <c r="B5">
        <v>2003</v>
      </c>
      <c r="C5" t="s">
        <v>0</v>
      </c>
      <c r="D5" t="s">
        <v>59</v>
      </c>
      <c r="E5" s="24">
        <v>4447100</v>
      </c>
      <c r="F5" s="29">
        <v>0.161</v>
      </c>
      <c r="G5" s="24">
        <v>456138</v>
      </c>
      <c r="H5" s="22">
        <v>27.540001</v>
      </c>
      <c r="I5" s="24">
        <v>447</v>
      </c>
      <c r="J5" s="24">
        <v>34135</v>
      </c>
      <c r="K5" s="24">
        <v>85100</v>
      </c>
      <c r="L5" s="22">
        <v>24.799999</v>
      </c>
      <c r="M5" s="22">
        <v>70.290001000000004</v>
      </c>
      <c r="N5" s="22">
        <v>25.860001</v>
      </c>
      <c r="O5" s="22">
        <v>1.71</v>
      </c>
      <c r="P5" s="22">
        <v>0.49000000999999999</v>
      </c>
      <c r="Q5" s="22">
        <v>0.69999999000000002</v>
      </c>
      <c r="R5" s="22">
        <v>0.02</v>
      </c>
      <c r="S5" s="22">
        <v>0.88</v>
      </c>
      <c r="T5" s="22">
        <v>5.9999998999999998E-2</v>
      </c>
      <c r="U5" s="24">
        <v>15750</v>
      </c>
      <c r="V5" s="24">
        <v>7379</v>
      </c>
      <c r="W5" s="22">
        <v>1.62</v>
      </c>
      <c r="X5" s="22">
        <v>3.45</v>
      </c>
      <c r="Y5">
        <v>0</v>
      </c>
    </row>
    <row r="6" spans="1:25">
      <c r="A6">
        <v>1</v>
      </c>
      <c r="B6">
        <v>2004</v>
      </c>
      <c r="C6" t="s">
        <v>0</v>
      </c>
      <c r="D6" t="s">
        <v>59</v>
      </c>
      <c r="E6" s="24">
        <v>4447100</v>
      </c>
      <c r="F6" s="29">
        <v>0.161</v>
      </c>
      <c r="G6" s="24">
        <v>446058</v>
      </c>
      <c r="H6" s="22">
        <v>27.540001</v>
      </c>
      <c r="I6" s="24">
        <v>447</v>
      </c>
      <c r="J6" s="24">
        <v>34135</v>
      </c>
      <c r="K6" s="24">
        <v>85100</v>
      </c>
      <c r="L6" s="22">
        <v>24.799999</v>
      </c>
      <c r="M6" s="22">
        <v>70.290001000000004</v>
      </c>
      <c r="N6" s="22">
        <v>25.860001</v>
      </c>
      <c r="O6" s="22">
        <v>1.71</v>
      </c>
      <c r="P6" s="22">
        <v>0.49000000999999999</v>
      </c>
      <c r="Q6" s="22">
        <v>0.69999999000000002</v>
      </c>
      <c r="R6" s="22">
        <v>0.02</v>
      </c>
      <c r="S6" s="22">
        <v>0.88</v>
      </c>
      <c r="T6" s="22">
        <v>5.9999998999999998E-2</v>
      </c>
      <c r="U6" s="24">
        <v>13508</v>
      </c>
      <c r="V6" s="24">
        <v>6170</v>
      </c>
      <c r="W6" s="22">
        <v>1.38</v>
      </c>
      <c r="X6" s="22">
        <v>3.03</v>
      </c>
      <c r="Y6">
        <v>0</v>
      </c>
    </row>
    <row r="7" spans="1:25">
      <c r="A7">
        <v>1</v>
      </c>
      <c r="B7">
        <v>2005</v>
      </c>
      <c r="C7" t="s">
        <v>0</v>
      </c>
      <c r="D7" t="s">
        <v>59</v>
      </c>
      <c r="E7" s="24">
        <v>4633360</v>
      </c>
      <c r="F7" s="29">
        <v>0.12859999999999999</v>
      </c>
      <c r="G7" s="24">
        <v>449922</v>
      </c>
      <c r="H7" s="22">
        <v>29.24</v>
      </c>
      <c r="I7" s="24">
        <v>621</v>
      </c>
      <c r="J7" s="24">
        <v>41216</v>
      </c>
      <c r="K7" s="24">
        <v>111900</v>
      </c>
      <c r="L7" s="22">
        <v>29.299999</v>
      </c>
      <c r="M7" s="22">
        <v>68.5</v>
      </c>
      <c r="N7" s="22">
        <v>26.01</v>
      </c>
      <c r="O7" s="22">
        <v>2.8099999000000002</v>
      </c>
      <c r="P7" s="22">
        <v>0.46000001000000001</v>
      </c>
      <c r="Q7" s="29">
        <v>100</v>
      </c>
      <c r="R7" s="22">
        <v>2.9999998999999999E-2</v>
      </c>
      <c r="S7" s="22">
        <v>1.1000000000000001</v>
      </c>
      <c r="T7" s="22">
        <v>7.9999998000000003E-2</v>
      </c>
      <c r="U7" s="24">
        <v>15426</v>
      </c>
      <c r="V7" s="24">
        <v>8300</v>
      </c>
      <c r="W7" s="22">
        <v>1.84</v>
      </c>
      <c r="X7" s="22">
        <v>3.4300001</v>
      </c>
      <c r="Y7">
        <v>0</v>
      </c>
    </row>
    <row r="8" spans="1:25">
      <c r="A8">
        <v>1</v>
      </c>
      <c r="B8">
        <v>2006</v>
      </c>
      <c r="C8" t="s">
        <v>0</v>
      </c>
      <c r="D8" t="s">
        <v>59</v>
      </c>
      <c r="E8" s="24">
        <v>4633360</v>
      </c>
      <c r="F8" s="29">
        <v>0.12859999999999999</v>
      </c>
      <c r="G8" s="24">
        <v>508148</v>
      </c>
      <c r="H8" s="22">
        <v>29.24</v>
      </c>
      <c r="I8" s="24">
        <v>621</v>
      </c>
      <c r="J8" s="24">
        <v>41216</v>
      </c>
      <c r="K8" s="24">
        <v>111900</v>
      </c>
      <c r="L8" s="22">
        <v>29.299999</v>
      </c>
      <c r="M8" s="22">
        <v>68.5</v>
      </c>
      <c r="N8" s="22">
        <v>26.01</v>
      </c>
      <c r="O8" s="22">
        <v>2.8099999000000002</v>
      </c>
      <c r="P8" s="22">
        <v>0.46000001000000001</v>
      </c>
      <c r="Q8" s="29">
        <v>100</v>
      </c>
      <c r="R8" s="22">
        <v>2.9999998999999999E-2</v>
      </c>
      <c r="S8" s="22">
        <v>1.1000000000000001</v>
      </c>
      <c r="T8" s="22">
        <v>7.9999998000000003E-2</v>
      </c>
      <c r="U8" s="24">
        <v>20196</v>
      </c>
      <c r="V8" s="24">
        <v>10882</v>
      </c>
      <c r="W8" s="22">
        <v>2.1400001</v>
      </c>
      <c r="X8" s="22">
        <v>3.97</v>
      </c>
      <c r="Y8">
        <v>0</v>
      </c>
    </row>
    <row r="9" spans="1:25">
      <c r="A9">
        <v>1</v>
      </c>
      <c r="B9">
        <v>2007</v>
      </c>
      <c r="C9" t="s">
        <v>0</v>
      </c>
      <c r="D9" t="s">
        <v>59</v>
      </c>
      <c r="E9" s="24">
        <v>4633360</v>
      </c>
      <c r="F9" s="29">
        <v>0.12859999999999999</v>
      </c>
      <c r="G9" s="24">
        <v>537224</v>
      </c>
      <c r="H9" s="22">
        <v>29.24</v>
      </c>
      <c r="I9" s="24">
        <v>621</v>
      </c>
      <c r="J9" s="24">
        <v>41216</v>
      </c>
      <c r="K9" s="24">
        <v>111900</v>
      </c>
      <c r="L9" s="22">
        <v>29.299999</v>
      </c>
      <c r="M9" s="22">
        <v>68.5</v>
      </c>
      <c r="N9" s="22">
        <v>26.01</v>
      </c>
      <c r="O9" s="22">
        <v>2.8099999000000002</v>
      </c>
      <c r="P9" s="22">
        <v>0.46000001000000001</v>
      </c>
      <c r="Q9" s="29">
        <v>100</v>
      </c>
      <c r="R9" s="22">
        <v>2.9999998999999999E-2</v>
      </c>
      <c r="S9" s="22">
        <v>1.1000000000000001</v>
      </c>
      <c r="T9" s="22">
        <v>7.9999998000000003E-2</v>
      </c>
      <c r="U9" s="24">
        <v>17688</v>
      </c>
      <c r="V9" s="24">
        <v>9322</v>
      </c>
      <c r="W9" s="22">
        <v>1.74</v>
      </c>
      <c r="X9" s="22">
        <v>3.29</v>
      </c>
      <c r="Y9">
        <v>0</v>
      </c>
    </row>
    <row r="10" spans="1:25">
      <c r="A10">
        <v>1</v>
      </c>
      <c r="B10">
        <v>2008</v>
      </c>
      <c r="C10" t="s">
        <v>0</v>
      </c>
      <c r="D10" t="s">
        <v>59</v>
      </c>
      <c r="E10" s="24">
        <v>4633360</v>
      </c>
      <c r="F10" s="29">
        <v>0.12859999999999999</v>
      </c>
      <c r="G10" s="24">
        <v>546421</v>
      </c>
      <c r="H10" s="22">
        <v>29.24</v>
      </c>
      <c r="I10" s="24">
        <v>621</v>
      </c>
      <c r="J10" s="24">
        <v>41216</v>
      </c>
      <c r="K10" s="24">
        <v>111900</v>
      </c>
      <c r="L10" s="22">
        <v>29.299999</v>
      </c>
      <c r="M10" s="22">
        <v>68.5</v>
      </c>
      <c r="N10" s="22">
        <v>26.01</v>
      </c>
      <c r="O10" s="22">
        <v>2.8099999000000002</v>
      </c>
      <c r="P10" s="22">
        <v>0.46000001000000001</v>
      </c>
      <c r="Q10" s="29">
        <v>100</v>
      </c>
      <c r="R10" s="22">
        <v>2.9999998999999999E-2</v>
      </c>
      <c r="S10" s="22">
        <v>1.1000000000000001</v>
      </c>
      <c r="T10" s="22">
        <v>7.9999998000000003E-2</v>
      </c>
      <c r="U10" s="24">
        <v>17888</v>
      </c>
      <c r="V10" s="24">
        <v>10866</v>
      </c>
      <c r="W10" s="22">
        <v>1.99</v>
      </c>
      <c r="X10" s="22">
        <v>3.27</v>
      </c>
      <c r="Y10">
        <v>0</v>
      </c>
    </row>
    <row r="11" spans="1:25">
      <c r="A11">
        <v>1</v>
      </c>
      <c r="B11">
        <v>2009</v>
      </c>
      <c r="C11" t="s">
        <v>0</v>
      </c>
      <c r="D11" t="s">
        <v>59</v>
      </c>
      <c r="E11" s="24">
        <v>4633360</v>
      </c>
      <c r="F11" s="29">
        <v>0.12859999999999999</v>
      </c>
      <c r="G11" s="24">
        <v>555619</v>
      </c>
      <c r="H11" s="22">
        <v>29.24</v>
      </c>
      <c r="I11" s="24">
        <v>621</v>
      </c>
      <c r="J11" s="24">
        <v>41216</v>
      </c>
      <c r="K11" s="24">
        <v>111900</v>
      </c>
      <c r="L11" s="22">
        <v>29.299999</v>
      </c>
      <c r="M11" s="22">
        <v>68.5</v>
      </c>
      <c r="N11" s="22">
        <v>26.01</v>
      </c>
      <c r="O11" s="22">
        <v>2.8099999000000002</v>
      </c>
      <c r="P11" s="22">
        <v>0.46000001000000001</v>
      </c>
      <c r="Q11" s="29">
        <v>100</v>
      </c>
      <c r="R11" s="22">
        <v>2.9999998999999999E-2</v>
      </c>
      <c r="S11" s="22">
        <v>1.1000000000000001</v>
      </c>
      <c r="T11" s="22">
        <v>7.9999998000000003E-2</v>
      </c>
      <c r="U11" s="24">
        <v>16049</v>
      </c>
      <c r="V11" s="24">
        <v>9687</v>
      </c>
      <c r="W11" s="22">
        <v>1.74</v>
      </c>
      <c r="X11" s="22">
        <v>2.8900001</v>
      </c>
      <c r="Y11">
        <v>0</v>
      </c>
    </row>
    <row r="12" spans="1:25">
      <c r="A12">
        <v>1</v>
      </c>
      <c r="B12">
        <v>2010</v>
      </c>
      <c r="C12" t="s">
        <v>0</v>
      </c>
      <c r="D12" t="s">
        <v>59</v>
      </c>
      <c r="E12" s="24">
        <v>4779736</v>
      </c>
      <c r="F12" s="29">
        <v>0.1391</v>
      </c>
      <c r="G12" s="24">
        <v>564817</v>
      </c>
      <c r="H12" s="22">
        <v>30.32</v>
      </c>
      <c r="I12" s="24">
        <v>691</v>
      </c>
      <c r="J12" s="24">
        <v>43160</v>
      </c>
      <c r="K12" s="24">
        <v>122300</v>
      </c>
      <c r="L12" s="22">
        <v>30.9</v>
      </c>
      <c r="M12" s="22">
        <v>67.040001000000004</v>
      </c>
      <c r="N12" s="22">
        <v>26.040001</v>
      </c>
      <c r="O12" s="22">
        <v>3.8800001000000002</v>
      </c>
      <c r="P12" s="22">
        <v>0.54000002000000003</v>
      </c>
      <c r="Q12" s="22">
        <v>1.1100000000000001</v>
      </c>
      <c r="R12" s="22">
        <v>3.9999999000000001E-2</v>
      </c>
      <c r="S12" s="22">
        <v>1.26</v>
      </c>
      <c r="T12" s="22">
        <v>7.9999998000000003E-2</v>
      </c>
      <c r="U12" s="24">
        <v>15061</v>
      </c>
      <c r="V12" s="24">
        <v>9771</v>
      </c>
      <c r="W12" s="22">
        <v>1.73</v>
      </c>
      <c r="X12" s="22">
        <v>2.6700001000000002</v>
      </c>
      <c r="Y12">
        <v>0</v>
      </c>
    </row>
    <row r="13" spans="1:25">
      <c r="A13">
        <v>1</v>
      </c>
      <c r="B13">
        <v>2011</v>
      </c>
      <c r="C13" t="s">
        <v>0</v>
      </c>
      <c r="D13" t="s">
        <v>59</v>
      </c>
      <c r="E13" s="24">
        <v>4830620</v>
      </c>
      <c r="F13" s="29">
        <v>0.14460000000000001</v>
      </c>
      <c r="G13" s="24">
        <v>573419</v>
      </c>
      <c r="H13" s="22">
        <v>31.34</v>
      </c>
      <c r="I13" s="24">
        <v>717</v>
      </c>
      <c r="J13" s="24">
        <v>43623</v>
      </c>
      <c r="K13" s="24">
        <v>125500</v>
      </c>
      <c r="L13" s="22">
        <v>30.5</v>
      </c>
      <c r="M13" s="22">
        <v>66.349997999999999</v>
      </c>
      <c r="N13" s="22">
        <v>26.290001</v>
      </c>
      <c r="O13" s="22">
        <v>4.0100002000000003</v>
      </c>
      <c r="P13" s="22">
        <v>0.46000001000000001</v>
      </c>
      <c r="Q13" s="22">
        <v>1.22</v>
      </c>
      <c r="R13" s="22">
        <v>2.9999998999999999E-2</v>
      </c>
      <c r="S13" s="22">
        <v>1.53</v>
      </c>
      <c r="T13" s="22">
        <v>0.12</v>
      </c>
      <c r="U13" s="24">
        <v>16637</v>
      </c>
      <c r="V13" s="24">
        <v>10670</v>
      </c>
      <c r="W13" s="22">
        <v>1.86</v>
      </c>
      <c r="X13" s="22">
        <v>2.9000001000000002</v>
      </c>
      <c r="Y13">
        <v>0</v>
      </c>
    </row>
    <row r="14" spans="1:25">
      <c r="A14">
        <v>1</v>
      </c>
      <c r="B14">
        <v>2012</v>
      </c>
      <c r="C14" t="s">
        <v>0</v>
      </c>
      <c r="D14" t="s">
        <v>59</v>
      </c>
      <c r="E14" s="24">
        <v>4830620</v>
      </c>
      <c r="F14" s="29">
        <v>0.14460000000000001</v>
      </c>
      <c r="G14" s="24">
        <v>582021</v>
      </c>
      <c r="H14" s="22">
        <v>31.34</v>
      </c>
      <c r="I14" s="24">
        <v>717</v>
      </c>
      <c r="J14" s="24">
        <v>43623</v>
      </c>
      <c r="K14" s="24">
        <v>125500</v>
      </c>
      <c r="L14" s="22">
        <v>30.5</v>
      </c>
      <c r="M14" s="22">
        <v>66.349997999999999</v>
      </c>
      <c r="N14" s="22">
        <v>26.290001</v>
      </c>
      <c r="O14" s="22">
        <v>4.0100002000000003</v>
      </c>
      <c r="P14" s="22">
        <v>0.46000001000000001</v>
      </c>
      <c r="Q14" s="22">
        <v>1.22</v>
      </c>
      <c r="R14" s="22">
        <v>2.9999998999999999E-2</v>
      </c>
      <c r="S14" s="22">
        <v>1.53</v>
      </c>
      <c r="T14" s="22">
        <v>0.12</v>
      </c>
      <c r="U14" s="24">
        <v>20797</v>
      </c>
      <c r="V14" s="24">
        <v>11424</v>
      </c>
      <c r="W14" s="22">
        <v>1.96</v>
      </c>
      <c r="X14" s="22">
        <v>3.5699999</v>
      </c>
      <c r="Y14">
        <v>0</v>
      </c>
    </row>
    <row r="15" spans="1:25">
      <c r="A15">
        <v>1</v>
      </c>
      <c r="B15">
        <v>2013</v>
      </c>
      <c r="C15" t="s">
        <v>0</v>
      </c>
      <c r="D15" t="s">
        <v>59</v>
      </c>
      <c r="E15" s="24">
        <v>4830620</v>
      </c>
      <c r="F15" s="29">
        <v>0.14460000000000001</v>
      </c>
      <c r="G15" s="24">
        <v>590623</v>
      </c>
      <c r="H15" s="22">
        <v>31.34</v>
      </c>
      <c r="I15" s="24">
        <v>717</v>
      </c>
      <c r="J15" s="24">
        <v>43623</v>
      </c>
      <c r="K15" s="24">
        <v>125500</v>
      </c>
      <c r="L15" s="22">
        <v>30.5</v>
      </c>
      <c r="M15" s="22">
        <v>66.349997999999999</v>
      </c>
      <c r="N15" s="22">
        <v>26.290001</v>
      </c>
      <c r="O15" s="22">
        <v>4.0100002000000003</v>
      </c>
      <c r="P15" s="22">
        <v>0.46000001000000001</v>
      </c>
      <c r="Q15" s="22">
        <v>1.22</v>
      </c>
      <c r="R15" s="22">
        <v>2.9999998999999999E-2</v>
      </c>
      <c r="S15" s="22">
        <v>1.53</v>
      </c>
      <c r="T15" s="22">
        <v>0.12</v>
      </c>
      <c r="U15" s="24">
        <v>22873</v>
      </c>
      <c r="V15" s="24">
        <v>11379</v>
      </c>
      <c r="W15" s="22">
        <v>1.9299999000000001</v>
      </c>
      <c r="X15" s="22">
        <v>3.8699998999999998</v>
      </c>
      <c r="Y15">
        <v>0</v>
      </c>
    </row>
    <row r="16" spans="1:25">
      <c r="A16">
        <v>1</v>
      </c>
      <c r="B16">
        <v>2014</v>
      </c>
      <c r="C16" t="s">
        <v>0</v>
      </c>
      <c r="D16" t="s">
        <v>59</v>
      </c>
      <c r="E16" s="24">
        <v>4830620</v>
      </c>
      <c r="F16" s="29">
        <v>0.14460000000000001</v>
      </c>
      <c r="G16" s="24">
        <v>599224</v>
      </c>
      <c r="H16" s="22">
        <v>31.34</v>
      </c>
      <c r="I16" s="24">
        <v>717</v>
      </c>
      <c r="J16" s="24">
        <v>43623</v>
      </c>
      <c r="K16" s="24">
        <v>125500</v>
      </c>
      <c r="L16" s="22">
        <v>30.5</v>
      </c>
      <c r="M16" s="22">
        <v>66.349997999999999</v>
      </c>
      <c r="N16" s="22">
        <v>26.290001</v>
      </c>
      <c r="O16" s="22">
        <v>4.0100002000000003</v>
      </c>
      <c r="P16" s="22">
        <v>0.46000001000000001</v>
      </c>
      <c r="Q16" s="22">
        <v>1.22</v>
      </c>
      <c r="R16" s="22">
        <v>2.9999998999999999E-2</v>
      </c>
      <c r="S16" s="22">
        <v>1.53</v>
      </c>
      <c r="T16" s="22">
        <v>0.12</v>
      </c>
      <c r="U16" s="24">
        <v>22778</v>
      </c>
      <c r="V16" s="24">
        <v>10104</v>
      </c>
      <c r="W16" s="22">
        <v>1.6900001</v>
      </c>
      <c r="X16" s="22">
        <v>3.8</v>
      </c>
      <c r="Y16">
        <v>0</v>
      </c>
    </row>
    <row r="17" spans="1:25">
      <c r="A17">
        <v>1</v>
      </c>
      <c r="B17">
        <v>2015</v>
      </c>
      <c r="C17" t="s">
        <v>0</v>
      </c>
      <c r="D17" t="s">
        <v>59</v>
      </c>
      <c r="E17" s="24">
        <v>4830620</v>
      </c>
      <c r="F17" s="29">
        <v>0.14460000000000001</v>
      </c>
      <c r="G17" s="24">
        <v>607826</v>
      </c>
      <c r="H17" s="22">
        <v>31.34</v>
      </c>
      <c r="I17" s="24">
        <v>717</v>
      </c>
      <c r="J17" s="24">
        <v>43623</v>
      </c>
      <c r="K17" s="24">
        <v>125500</v>
      </c>
      <c r="L17" s="22">
        <v>30.5</v>
      </c>
      <c r="M17" s="22">
        <v>66.349997999999999</v>
      </c>
      <c r="N17" s="22">
        <v>26.290001</v>
      </c>
      <c r="O17" s="22">
        <v>4.0100002000000003</v>
      </c>
      <c r="P17" s="22">
        <v>0.46000001000000001</v>
      </c>
      <c r="Q17" s="22">
        <v>1.22</v>
      </c>
      <c r="R17" s="22">
        <v>2.9999998999999999E-2</v>
      </c>
      <c r="S17" s="22">
        <v>1.53</v>
      </c>
      <c r="T17" s="22">
        <v>0.12</v>
      </c>
      <c r="U17" s="24">
        <v>22507</v>
      </c>
      <c r="V17" s="24">
        <v>10929</v>
      </c>
      <c r="W17" s="22">
        <v>1.8</v>
      </c>
      <c r="X17" s="22">
        <v>3.7</v>
      </c>
      <c r="Y17">
        <v>0</v>
      </c>
    </row>
    <row r="18" spans="1:25">
      <c r="A18">
        <v>1</v>
      </c>
      <c r="B18">
        <v>2016</v>
      </c>
      <c r="C18" t="s">
        <v>0</v>
      </c>
      <c r="D18" t="s">
        <v>59</v>
      </c>
      <c r="E18" s="24">
        <v>4830620</v>
      </c>
      <c r="F18" s="29">
        <v>0.14460000000000001</v>
      </c>
      <c r="G18" s="24">
        <v>616428</v>
      </c>
      <c r="H18" s="22">
        <v>31.34</v>
      </c>
      <c r="I18" s="24">
        <v>717</v>
      </c>
      <c r="J18" s="24">
        <v>43623</v>
      </c>
      <c r="K18" s="24">
        <v>125500</v>
      </c>
      <c r="L18" s="22">
        <v>30.5</v>
      </c>
      <c r="M18" s="22">
        <v>66.349997999999999</v>
      </c>
      <c r="N18" s="22">
        <v>26.290001</v>
      </c>
      <c r="O18" s="22">
        <v>4.0100002000000003</v>
      </c>
      <c r="P18" s="22">
        <v>0.46000001000000001</v>
      </c>
      <c r="Q18" s="22">
        <v>1.22</v>
      </c>
      <c r="R18" s="22">
        <v>2.9999998999999999E-2</v>
      </c>
      <c r="S18" s="22">
        <v>1.53</v>
      </c>
      <c r="T18" s="22">
        <v>0.12</v>
      </c>
      <c r="U18" s="24">
        <v>24294</v>
      </c>
      <c r="V18" s="24">
        <v>11213</v>
      </c>
      <c r="W18" s="22">
        <v>1.8200000999999999</v>
      </c>
      <c r="X18" s="22">
        <v>3.9400000999999998</v>
      </c>
      <c r="Y18">
        <v>0</v>
      </c>
    </row>
    <row r="19" spans="1:25">
      <c r="A19">
        <v>2</v>
      </c>
      <c r="B19">
        <v>2000</v>
      </c>
      <c r="C19" t="s">
        <v>1</v>
      </c>
      <c r="D19" t="s">
        <v>59</v>
      </c>
      <c r="E19" s="24">
        <v>626932</v>
      </c>
      <c r="F19" s="29">
        <v>9.3999995999999988E-2</v>
      </c>
      <c r="G19" s="24">
        <v>83091</v>
      </c>
      <c r="H19" s="22">
        <v>37.5</v>
      </c>
      <c r="I19" s="24">
        <v>720</v>
      </c>
      <c r="J19" s="24">
        <v>51571</v>
      </c>
      <c r="K19" s="24">
        <v>144200</v>
      </c>
      <c r="L19" s="22">
        <v>24.799999</v>
      </c>
      <c r="M19" s="22">
        <v>67.599997999999999</v>
      </c>
      <c r="N19" s="22">
        <v>3.3599999</v>
      </c>
      <c r="O19" s="22">
        <v>4.1199998999999998</v>
      </c>
      <c r="P19" s="22">
        <v>15.39</v>
      </c>
      <c r="Q19" s="22">
        <v>3.95</v>
      </c>
      <c r="R19" s="22">
        <v>0.50999998999999996</v>
      </c>
      <c r="S19" s="22">
        <v>4.8600000999999997</v>
      </c>
      <c r="T19" s="22">
        <v>0.20999999</v>
      </c>
      <c r="U19" s="34">
        <v>0</v>
      </c>
      <c r="V19" s="34">
        <v>0</v>
      </c>
      <c r="W19" s="29">
        <v>0</v>
      </c>
      <c r="X19" s="29">
        <v>0</v>
      </c>
      <c r="Y19">
        <v>0</v>
      </c>
    </row>
    <row r="20" spans="1:25">
      <c r="A20">
        <v>2</v>
      </c>
      <c r="B20">
        <v>2001</v>
      </c>
      <c r="C20" t="s">
        <v>1</v>
      </c>
      <c r="D20" t="s">
        <v>59</v>
      </c>
      <c r="E20" s="24">
        <v>626932</v>
      </c>
      <c r="F20" s="29">
        <v>9.3999995999999988E-2</v>
      </c>
      <c r="G20" s="24">
        <v>84311</v>
      </c>
      <c r="H20" s="22">
        <v>37.5</v>
      </c>
      <c r="I20" s="24">
        <v>720</v>
      </c>
      <c r="J20" s="24">
        <v>51571</v>
      </c>
      <c r="K20" s="24">
        <v>144200</v>
      </c>
      <c r="L20" s="22">
        <v>24.799999</v>
      </c>
      <c r="M20" s="22">
        <v>67.599997999999999</v>
      </c>
      <c r="N20" s="22">
        <v>3.3599999</v>
      </c>
      <c r="O20" s="22">
        <v>4.1199998999999998</v>
      </c>
      <c r="P20" s="22">
        <v>15.39</v>
      </c>
      <c r="Q20" s="22">
        <v>3.95</v>
      </c>
      <c r="R20" s="22">
        <v>0.50999998999999996</v>
      </c>
      <c r="S20" s="22">
        <v>4.8600000999999997</v>
      </c>
      <c r="T20" s="22">
        <v>0.20999999</v>
      </c>
      <c r="U20" s="34">
        <v>0</v>
      </c>
      <c r="V20" s="34">
        <v>0</v>
      </c>
      <c r="W20" s="29">
        <v>0</v>
      </c>
      <c r="X20" s="29">
        <v>0</v>
      </c>
      <c r="Y20">
        <v>0</v>
      </c>
    </row>
    <row r="21" spans="1:25">
      <c r="A21">
        <v>2</v>
      </c>
      <c r="B21">
        <v>2002</v>
      </c>
      <c r="C21" t="s">
        <v>1</v>
      </c>
      <c r="D21" t="s">
        <v>59</v>
      </c>
      <c r="E21" s="24">
        <v>626932</v>
      </c>
      <c r="F21" s="29">
        <v>9.3999995999999988E-2</v>
      </c>
      <c r="G21" s="24">
        <v>85531</v>
      </c>
      <c r="H21" s="22">
        <v>37.5</v>
      </c>
      <c r="I21" s="24">
        <v>720</v>
      </c>
      <c r="J21" s="24">
        <v>51571</v>
      </c>
      <c r="K21" s="24">
        <v>144200</v>
      </c>
      <c r="L21" s="22">
        <v>24.799999</v>
      </c>
      <c r="M21" s="22">
        <v>67.599997999999999</v>
      </c>
      <c r="N21" s="22">
        <v>3.3599999</v>
      </c>
      <c r="O21" s="22">
        <v>4.1199998999999998</v>
      </c>
      <c r="P21" s="22">
        <v>15.39</v>
      </c>
      <c r="Q21" s="22">
        <v>3.95</v>
      </c>
      <c r="R21" s="22">
        <v>0.50999998999999996</v>
      </c>
      <c r="S21" s="22">
        <v>4.8600000999999997</v>
      </c>
      <c r="T21" s="22">
        <v>0.20999999</v>
      </c>
      <c r="U21" s="34">
        <v>0</v>
      </c>
      <c r="V21" s="34">
        <v>0</v>
      </c>
      <c r="W21" s="29">
        <v>0</v>
      </c>
      <c r="X21" s="29">
        <v>0</v>
      </c>
      <c r="Y21">
        <v>0</v>
      </c>
    </row>
    <row r="22" spans="1:25">
      <c r="A22">
        <v>2</v>
      </c>
      <c r="B22">
        <v>2003</v>
      </c>
      <c r="C22" t="s">
        <v>1</v>
      </c>
      <c r="D22" t="s">
        <v>59</v>
      </c>
      <c r="E22" s="24">
        <v>626932</v>
      </c>
      <c r="F22" s="29">
        <v>9.3999995999999988E-2</v>
      </c>
      <c r="G22" s="24">
        <v>86752</v>
      </c>
      <c r="H22" s="22">
        <v>37.5</v>
      </c>
      <c r="I22" s="24">
        <v>720</v>
      </c>
      <c r="J22" s="24">
        <v>51571</v>
      </c>
      <c r="K22" s="24">
        <v>144200</v>
      </c>
      <c r="L22" s="22">
        <v>24.799999</v>
      </c>
      <c r="M22" s="22">
        <v>67.599997999999999</v>
      </c>
      <c r="N22" s="22">
        <v>3.3599999</v>
      </c>
      <c r="O22" s="22">
        <v>4.1199998999999998</v>
      </c>
      <c r="P22" s="22">
        <v>15.39</v>
      </c>
      <c r="Q22" s="22">
        <v>3.95</v>
      </c>
      <c r="R22" s="22">
        <v>0.50999998999999996</v>
      </c>
      <c r="S22" s="22">
        <v>4.8600000999999997</v>
      </c>
      <c r="T22" s="22">
        <v>0.20999999</v>
      </c>
      <c r="U22" s="34">
        <v>0</v>
      </c>
      <c r="V22" s="34">
        <v>0</v>
      </c>
      <c r="W22" s="29">
        <v>0</v>
      </c>
      <c r="X22" s="29">
        <v>0</v>
      </c>
      <c r="Y22">
        <v>0</v>
      </c>
    </row>
    <row r="23" spans="1:25">
      <c r="A23">
        <v>2</v>
      </c>
      <c r="B23">
        <v>2004</v>
      </c>
      <c r="C23" t="s">
        <v>1</v>
      </c>
      <c r="D23" t="s">
        <v>59</v>
      </c>
      <c r="E23" s="24">
        <v>626932</v>
      </c>
      <c r="F23" s="29">
        <v>9.3999995999999988E-2</v>
      </c>
      <c r="G23" s="24">
        <v>87972</v>
      </c>
      <c r="H23" s="22">
        <v>37.5</v>
      </c>
      <c r="I23" s="24">
        <v>720</v>
      </c>
      <c r="J23" s="24">
        <v>51571</v>
      </c>
      <c r="K23" s="24">
        <v>144200</v>
      </c>
      <c r="L23" s="22">
        <v>24.799999</v>
      </c>
      <c r="M23" s="22">
        <v>67.599997999999999</v>
      </c>
      <c r="N23" s="22">
        <v>3.3599999</v>
      </c>
      <c r="O23" s="22">
        <v>4.1199998999999998</v>
      </c>
      <c r="P23" s="22">
        <v>15.39</v>
      </c>
      <c r="Q23" s="22">
        <v>3.95</v>
      </c>
      <c r="R23" s="22">
        <v>0.50999998999999996</v>
      </c>
      <c r="S23" s="22">
        <v>4.8600000999999997</v>
      </c>
      <c r="T23" s="22">
        <v>0.20999999</v>
      </c>
      <c r="U23" s="34">
        <v>0</v>
      </c>
      <c r="V23" s="34">
        <v>0</v>
      </c>
      <c r="W23" s="29">
        <v>0</v>
      </c>
      <c r="X23" s="29">
        <v>0</v>
      </c>
      <c r="Y23">
        <v>0</v>
      </c>
    </row>
    <row r="24" spans="1:25">
      <c r="A24">
        <v>2</v>
      </c>
      <c r="B24">
        <v>2005</v>
      </c>
      <c r="C24" t="s">
        <v>1</v>
      </c>
      <c r="D24" t="s">
        <v>59</v>
      </c>
      <c r="E24" s="24">
        <v>683142</v>
      </c>
      <c r="F24" s="29">
        <v>6.8800001E-2</v>
      </c>
      <c r="G24" s="24">
        <v>89192</v>
      </c>
      <c r="H24" s="22">
        <v>36.25</v>
      </c>
      <c r="I24" s="24">
        <v>949</v>
      </c>
      <c r="J24" s="24">
        <v>64635</v>
      </c>
      <c r="K24" s="24">
        <v>221300</v>
      </c>
      <c r="L24" s="22">
        <v>27.1</v>
      </c>
      <c r="M24" s="22">
        <v>65.629997000000003</v>
      </c>
      <c r="N24" s="22">
        <v>3.5599999000000002</v>
      </c>
      <c r="O24" s="22">
        <v>5.8099999000000002</v>
      </c>
      <c r="P24" s="22">
        <v>13.18</v>
      </c>
      <c r="Q24" s="22">
        <v>4.5700002</v>
      </c>
      <c r="R24" s="22">
        <v>0.60000001999999997</v>
      </c>
      <c r="S24" s="22">
        <v>6.5300001999999999</v>
      </c>
      <c r="T24" s="22">
        <v>0.11</v>
      </c>
      <c r="U24" s="34">
        <v>0</v>
      </c>
      <c r="V24" s="34">
        <v>0</v>
      </c>
      <c r="W24" s="29">
        <v>0</v>
      </c>
      <c r="X24" s="29">
        <v>0</v>
      </c>
      <c r="Y24">
        <v>0</v>
      </c>
    </row>
    <row r="25" spans="1:25">
      <c r="A25">
        <v>2</v>
      </c>
      <c r="B25">
        <v>2006</v>
      </c>
      <c r="C25" t="s">
        <v>1</v>
      </c>
      <c r="D25" t="s">
        <v>59</v>
      </c>
      <c r="E25" s="24">
        <v>683142</v>
      </c>
      <c r="F25" s="29">
        <v>6.8800001E-2</v>
      </c>
      <c r="G25" s="24">
        <v>90412</v>
      </c>
      <c r="H25" s="22">
        <v>36.25</v>
      </c>
      <c r="I25" s="24">
        <v>949</v>
      </c>
      <c r="J25" s="24">
        <v>64635</v>
      </c>
      <c r="K25" s="24">
        <v>221300</v>
      </c>
      <c r="L25" s="22">
        <v>27.1</v>
      </c>
      <c r="M25" s="22">
        <v>65.629997000000003</v>
      </c>
      <c r="N25" s="22">
        <v>3.5599999000000002</v>
      </c>
      <c r="O25" s="22">
        <v>5.8099999000000002</v>
      </c>
      <c r="P25" s="22">
        <v>13.18</v>
      </c>
      <c r="Q25" s="22">
        <v>4.5700002</v>
      </c>
      <c r="R25" s="22">
        <v>0.60000001999999997</v>
      </c>
      <c r="S25" s="22">
        <v>6.5300001999999999</v>
      </c>
      <c r="T25" s="22">
        <v>0.11</v>
      </c>
      <c r="U25" s="34">
        <v>0</v>
      </c>
      <c r="V25" s="34">
        <v>0</v>
      </c>
      <c r="W25" s="29">
        <v>0</v>
      </c>
      <c r="X25" s="29">
        <v>0</v>
      </c>
      <c r="Y25">
        <v>0</v>
      </c>
    </row>
    <row r="26" spans="1:25">
      <c r="A26">
        <v>2</v>
      </c>
      <c r="B26">
        <v>2007</v>
      </c>
      <c r="C26" t="s">
        <v>1</v>
      </c>
      <c r="D26" t="s">
        <v>59</v>
      </c>
      <c r="E26" s="24">
        <v>683142</v>
      </c>
      <c r="F26" s="29">
        <v>6.8800001E-2</v>
      </c>
      <c r="G26" s="24">
        <v>91632</v>
      </c>
      <c r="H26" s="22">
        <v>36.25</v>
      </c>
      <c r="I26" s="24">
        <v>949</v>
      </c>
      <c r="J26" s="24">
        <v>64635</v>
      </c>
      <c r="K26" s="24">
        <v>221300</v>
      </c>
      <c r="L26" s="22">
        <v>27.1</v>
      </c>
      <c r="M26" s="22">
        <v>65.629997000000003</v>
      </c>
      <c r="N26" s="22">
        <v>3.5599999000000002</v>
      </c>
      <c r="O26" s="22">
        <v>5.8099999000000002</v>
      </c>
      <c r="P26" s="22">
        <v>13.18</v>
      </c>
      <c r="Q26" s="22">
        <v>4.5700002</v>
      </c>
      <c r="R26" s="22">
        <v>0.60000001999999997</v>
      </c>
      <c r="S26" s="22">
        <v>6.5300001999999999</v>
      </c>
      <c r="T26" s="22">
        <v>0.11</v>
      </c>
      <c r="U26" s="34">
        <v>0</v>
      </c>
      <c r="V26" s="34">
        <v>0</v>
      </c>
      <c r="W26" s="29">
        <v>0</v>
      </c>
      <c r="X26" s="29">
        <v>0</v>
      </c>
      <c r="Y26">
        <v>0</v>
      </c>
    </row>
    <row r="27" spans="1:25">
      <c r="A27">
        <v>2</v>
      </c>
      <c r="B27">
        <v>2008</v>
      </c>
      <c r="C27" t="s">
        <v>1</v>
      </c>
      <c r="D27" t="s">
        <v>59</v>
      </c>
      <c r="E27" s="24">
        <v>683142</v>
      </c>
      <c r="F27" s="29">
        <v>6.8800001E-2</v>
      </c>
      <c r="G27" s="24">
        <v>92853</v>
      </c>
      <c r="H27" s="22">
        <v>36.25</v>
      </c>
      <c r="I27" s="24">
        <v>949</v>
      </c>
      <c r="J27" s="24">
        <v>64635</v>
      </c>
      <c r="K27" s="24">
        <v>221300</v>
      </c>
      <c r="L27" s="22">
        <v>27.1</v>
      </c>
      <c r="M27" s="22">
        <v>65.629997000000003</v>
      </c>
      <c r="N27" s="22">
        <v>3.5599999000000002</v>
      </c>
      <c r="O27" s="22">
        <v>5.8099999000000002</v>
      </c>
      <c r="P27" s="22">
        <v>13.18</v>
      </c>
      <c r="Q27" s="22">
        <v>4.5700002</v>
      </c>
      <c r="R27" s="22">
        <v>0.60000001999999997</v>
      </c>
      <c r="S27" s="22">
        <v>6.5300001999999999</v>
      </c>
      <c r="T27" s="22">
        <v>0.11</v>
      </c>
      <c r="U27" s="24">
        <v>2256</v>
      </c>
      <c r="V27" s="24"/>
      <c r="W27" s="22"/>
      <c r="X27" s="22">
        <v>2.4300001</v>
      </c>
      <c r="Y27">
        <v>0</v>
      </c>
    </row>
    <row r="28" spans="1:25">
      <c r="A28">
        <v>2</v>
      </c>
      <c r="B28">
        <v>2009</v>
      </c>
      <c r="C28" t="s">
        <v>1</v>
      </c>
      <c r="D28" t="s">
        <v>59</v>
      </c>
      <c r="E28" s="24">
        <v>683142</v>
      </c>
      <c r="F28" s="29">
        <v>6.8800001E-2</v>
      </c>
      <c r="G28" s="24">
        <v>94073</v>
      </c>
      <c r="H28" s="22">
        <v>36.25</v>
      </c>
      <c r="I28" s="24">
        <v>949</v>
      </c>
      <c r="J28" s="24">
        <v>64635</v>
      </c>
      <c r="K28" s="24">
        <v>221300</v>
      </c>
      <c r="L28" s="22">
        <v>27.1</v>
      </c>
      <c r="M28" s="22">
        <v>65.629997000000003</v>
      </c>
      <c r="N28" s="22">
        <v>3.5599999000000002</v>
      </c>
      <c r="O28" s="22">
        <v>5.8099999000000002</v>
      </c>
      <c r="P28" s="22">
        <v>13.18</v>
      </c>
      <c r="Q28" s="22">
        <v>4.5700002</v>
      </c>
      <c r="R28" s="22">
        <v>0.60000001999999997</v>
      </c>
      <c r="S28" s="22">
        <v>6.5300001999999999</v>
      </c>
      <c r="T28" s="22">
        <v>0.11</v>
      </c>
      <c r="U28" s="24">
        <v>1978</v>
      </c>
      <c r="V28" s="24"/>
      <c r="W28" s="22"/>
      <c r="X28" s="22">
        <v>2.0999998999999998</v>
      </c>
      <c r="Y28">
        <v>0</v>
      </c>
    </row>
    <row r="29" spans="1:25">
      <c r="A29">
        <v>2</v>
      </c>
      <c r="B29">
        <v>2010</v>
      </c>
      <c r="C29" t="s">
        <v>1</v>
      </c>
      <c r="D29" t="s">
        <v>59</v>
      </c>
      <c r="E29" s="24">
        <v>710231</v>
      </c>
      <c r="F29" s="29">
        <v>6.5900001999999999E-2</v>
      </c>
      <c r="G29" s="24">
        <v>95293</v>
      </c>
      <c r="H29" s="22">
        <v>36.93</v>
      </c>
      <c r="I29" s="24">
        <v>1065</v>
      </c>
      <c r="J29" s="24">
        <v>69917</v>
      </c>
      <c r="K29" s="24">
        <v>237900</v>
      </c>
      <c r="L29" s="22">
        <v>27.9</v>
      </c>
      <c r="M29" s="22">
        <v>64.110000999999997</v>
      </c>
      <c r="N29" s="22">
        <v>3.0899999</v>
      </c>
      <c r="O29" s="22">
        <v>5.5300001999999999</v>
      </c>
      <c r="P29" s="22">
        <v>14.44</v>
      </c>
      <c r="Q29" s="22">
        <v>5.27</v>
      </c>
      <c r="R29" s="22">
        <v>1.02</v>
      </c>
      <c r="S29" s="22">
        <v>6.3899999000000003</v>
      </c>
      <c r="T29" s="22">
        <v>0.16</v>
      </c>
      <c r="U29" s="24">
        <v>2011</v>
      </c>
      <c r="V29" s="24"/>
      <c r="W29" s="22"/>
      <c r="X29" s="22">
        <v>2.1099999</v>
      </c>
      <c r="Y29">
        <v>0</v>
      </c>
    </row>
    <row r="30" spans="1:25">
      <c r="A30">
        <v>2</v>
      </c>
      <c r="B30">
        <v>2011</v>
      </c>
      <c r="C30" t="s">
        <v>1</v>
      </c>
      <c r="D30" t="s">
        <v>59</v>
      </c>
      <c r="E30" s="24">
        <v>733375</v>
      </c>
      <c r="F30" s="29">
        <v>6.9800000000000001E-2</v>
      </c>
      <c r="G30" s="24">
        <v>96895</v>
      </c>
      <c r="H30" s="22">
        <v>36.619999</v>
      </c>
      <c r="I30" s="24">
        <v>1146</v>
      </c>
      <c r="J30" s="24">
        <v>72515</v>
      </c>
      <c r="K30" s="24">
        <v>250000</v>
      </c>
      <c r="L30" s="22">
        <v>28.200001</v>
      </c>
      <c r="M30" s="22">
        <v>62.380001</v>
      </c>
      <c r="N30" s="22">
        <v>3.24</v>
      </c>
      <c r="O30" s="22">
        <v>6.52</v>
      </c>
      <c r="P30" s="22">
        <v>13.42</v>
      </c>
      <c r="Q30" s="22">
        <v>5.7800001999999999</v>
      </c>
      <c r="R30" s="22">
        <v>1.17</v>
      </c>
      <c r="S30" s="22">
        <v>7.3600000999999997</v>
      </c>
      <c r="T30" s="22">
        <v>0.13</v>
      </c>
      <c r="U30" s="24">
        <v>1822</v>
      </c>
      <c r="V30" s="24"/>
      <c r="W30" s="22"/>
      <c r="X30" s="22">
        <v>1.88</v>
      </c>
      <c r="Y30">
        <v>0</v>
      </c>
    </row>
    <row r="31" spans="1:25">
      <c r="A31">
        <v>2</v>
      </c>
      <c r="B31">
        <v>2012</v>
      </c>
      <c r="C31" t="s">
        <v>1</v>
      </c>
      <c r="D31" t="s">
        <v>59</v>
      </c>
      <c r="E31" s="24">
        <v>733375</v>
      </c>
      <c r="F31" s="29">
        <v>6.9800000000000001E-2</v>
      </c>
      <c r="G31" s="24">
        <v>98497</v>
      </c>
      <c r="H31" s="22">
        <v>36.619999</v>
      </c>
      <c r="I31" s="24">
        <v>1146</v>
      </c>
      <c r="J31" s="24">
        <v>72515</v>
      </c>
      <c r="K31" s="24">
        <v>250000</v>
      </c>
      <c r="L31" s="22">
        <v>28.200001</v>
      </c>
      <c r="M31" s="22">
        <v>62.380001</v>
      </c>
      <c r="N31" s="22">
        <v>3.24</v>
      </c>
      <c r="O31" s="22">
        <v>6.52</v>
      </c>
      <c r="P31" s="22">
        <v>13.42</v>
      </c>
      <c r="Q31" s="22">
        <v>5.7800001999999999</v>
      </c>
      <c r="R31" s="22">
        <v>1.17</v>
      </c>
      <c r="S31" s="22">
        <v>7.3600000999999997</v>
      </c>
      <c r="T31" s="22">
        <v>0.13</v>
      </c>
      <c r="U31" s="24">
        <v>1937</v>
      </c>
      <c r="V31" s="24"/>
      <c r="W31" s="22"/>
      <c r="X31" s="22">
        <v>1.97</v>
      </c>
      <c r="Y31">
        <v>0</v>
      </c>
    </row>
    <row r="32" spans="1:25">
      <c r="A32">
        <v>2</v>
      </c>
      <c r="B32">
        <v>2013</v>
      </c>
      <c r="C32" t="s">
        <v>1</v>
      </c>
      <c r="D32" t="s">
        <v>59</v>
      </c>
      <c r="E32" s="24">
        <v>733375</v>
      </c>
      <c r="F32" s="29">
        <v>6.9800000000000001E-2</v>
      </c>
      <c r="G32" s="24">
        <v>100099</v>
      </c>
      <c r="H32" s="22">
        <v>36.619999</v>
      </c>
      <c r="I32" s="24">
        <v>1146</v>
      </c>
      <c r="J32" s="24">
        <v>72515</v>
      </c>
      <c r="K32" s="24">
        <v>250000</v>
      </c>
      <c r="L32" s="22">
        <v>28.200001</v>
      </c>
      <c r="M32" s="22">
        <v>62.380001</v>
      </c>
      <c r="N32" s="22">
        <v>3.24</v>
      </c>
      <c r="O32" s="22">
        <v>6.52</v>
      </c>
      <c r="P32" s="22">
        <v>13.42</v>
      </c>
      <c r="Q32" s="22">
        <v>5.7800001999999999</v>
      </c>
      <c r="R32" s="22">
        <v>1.17</v>
      </c>
      <c r="S32" s="22">
        <v>7.3600000999999997</v>
      </c>
      <c r="T32" s="22">
        <v>0.13</v>
      </c>
      <c r="U32" s="24">
        <v>1942</v>
      </c>
      <c r="V32" s="24"/>
      <c r="W32" s="22"/>
      <c r="X32" s="22">
        <v>1.9400001</v>
      </c>
      <c r="Y32">
        <v>0</v>
      </c>
    </row>
    <row r="33" spans="1:25">
      <c r="A33">
        <v>2</v>
      </c>
      <c r="B33">
        <v>2014</v>
      </c>
      <c r="C33" t="s">
        <v>1</v>
      </c>
      <c r="D33" t="s">
        <v>59</v>
      </c>
      <c r="E33" s="24">
        <v>733375</v>
      </c>
      <c r="F33" s="29">
        <v>6.9800000000000001E-2</v>
      </c>
      <c r="G33" s="24">
        <v>101701</v>
      </c>
      <c r="H33" s="22">
        <v>36.619999</v>
      </c>
      <c r="I33" s="24">
        <v>1146</v>
      </c>
      <c r="J33" s="24">
        <v>72515</v>
      </c>
      <c r="K33" s="24">
        <v>250000</v>
      </c>
      <c r="L33" s="22">
        <v>28.200001</v>
      </c>
      <c r="M33" s="22">
        <v>62.380001</v>
      </c>
      <c r="N33" s="22">
        <v>3.24</v>
      </c>
      <c r="O33" s="22">
        <v>6.52</v>
      </c>
      <c r="P33" s="22">
        <v>13.42</v>
      </c>
      <c r="Q33" s="22">
        <v>5.7800001999999999</v>
      </c>
      <c r="R33" s="22">
        <v>1.17</v>
      </c>
      <c r="S33" s="22">
        <v>7.3600000999999997</v>
      </c>
      <c r="T33" s="22">
        <v>0.13</v>
      </c>
      <c r="U33" s="24">
        <v>1981</v>
      </c>
      <c r="V33" s="24"/>
      <c r="W33" s="22"/>
      <c r="X33" s="22">
        <v>1.95</v>
      </c>
      <c r="Y33">
        <v>0</v>
      </c>
    </row>
    <row r="34" spans="1:25">
      <c r="A34">
        <v>2</v>
      </c>
      <c r="B34">
        <v>2015</v>
      </c>
      <c r="C34" t="s">
        <v>1</v>
      </c>
      <c r="D34" t="s">
        <v>59</v>
      </c>
      <c r="E34" s="24">
        <v>733375</v>
      </c>
      <c r="F34" s="29">
        <v>6.9800000000000001E-2</v>
      </c>
      <c r="G34" s="24">
        <v>103303</v>
      </c>
      <c r="H34" s="22">
        <v>36.619999</v>
      </c>
      <c r="I34" s="24">
        <v>1146</v>
      </c>
      <c r="J34" s="24">
        <v>72515</v>
      </c>
      <c r="K34" s="24">
        <v>250000</v>
      </c>
      <c r="L34" s="22">
        <v>28.200001</v>
      </c>
      <c r="M34" s="22">
        <v>62.380001</v>
      </c>
      <c r="N34" s="22">
        <v>3.24</v>
      </c>
      <c r="O34" s="22">
        <v>6.52</v>
      </c>
      <c r="P34" s="22">
        <v>13.42</v>
      </c>
      <c r="Q34" s="22">
        <v>5.7800001999999999</v>
      </c>
      <c r="R34" s="22">
        <v>1.17</v>
      </c>
      <c r="S34" s="22">
        <v>7.3600000999999997</v>
      </c>
      <c r="T34" s="22">
        <v>0.13</v>
      </c>
      <c r="U34" s="24">
        <v>2065</v>
      </c>
      <c r="V34" s="24"/>
      <c r="W34" s="22"/>
      <c r="X34" s="22">
        <v>2</v>
      </c>
      <c r="Y34">
        <v>0</v>
      </c>
    </row>
    <row r="35" spans="1:25">
      <c r="A35">
        <v>2</v>
      </c>
      <c r="B35">
        <v>2016</v>
      </c>
      <c r="C35" t="s">
        <v>1</v>
      </c>
      <c r="D35" t="s">
        <v>59</v>
      </c>
      <c r="E35" s="24">
        <v>733375</v>
      </c>
      <c r="F35" s="29">
        <v>6.9800000000000001E-2</v>
      </c>
      <c r="G35" s="24">
        <v>104905</v>
      </c>
      <c r="H35" s="22">
        <v>36.619999</v>
      </c>
      <c r="I35" s="24">
        <v>1146</v>
      </c>
      <c r="J35" s="24">
        <v>72515</v>
      </c>
      <c r="K35" s="24">
        <v>250000</v>
      </c>
      <c r="L35" s="22">
        <v>28.200001</v>
      </c>
      <c r="M35" s="22">
        <v>62.380001</v>
      </c>
      <c r="N35" s="22">
        <v>3.24</v>
      </c>
      <c r="O35" s="22">
        <v>6.52</v>
      </c>
      <c r="P35" s="22">
        <v>13.42</v>
      </c>
      <c r="Q35" s="22">
        <v>5.7800001999999999</v>
      </c>
      <c r="R35" s="22">
        <v>1.17</v>
      </c>
      <c r="S35" s="22">
        <v>7.3600000999999997</v>
      </c>
      <c r="T35" s="22">
        <v>0.13</v>
      </c>
      <c r="U35" s="24">
        <v>2064</v>
      </c>
      <c r="V35" s="24"/>
      <c r="W35" s="22"/>
      <c r="X35" s="22">
        <v>1.97</v>
      </c>
      <c r="Y35">
        <v>0</v>
      </c>
    </row>
    <row r="36" spans="1:25">
      <c r="A36">
        <v>5</v>
      </c>
      <c r="B36">
        <v>2000</v>
      </c>
      <c r="C36" t="s">
        <v>2</v>
      </c>
      <c r="D36" t="s">
        <v>59</v>
      </c>
      <c r="E36" s="24">
        <v>2673400</v>
      </c>
      <c r="F36" s="29">
        <v>0.15839999999999999</v>
      </c>
      <c r="G36" s="24">
        <v>319161</v>
      </c>
      <c r="H36" s="22">
        <v>30.610001</v>
      </c>
      <c r="I36" s="24">
        <v>453</v>
      </c>
      <c r="J36" s="24">
        <v>32182</v>
      </c>
      <c r="K36" s="24">
        <v>72800</v>
      </c>
      <c r="L36" s="22">
        <v>24.4</v>
      </c>
      <c r="M36" s="22">
        <v>78.559997999999993</v>
      </c>
      <c r="N36" s="22">
        <v>15.58</v>
      </c>
      <c r="O36" s="22">
        <v>3.25</v>
      </c>
      <c r="P36" s="22">
        <v>0.62</v>
      </c>
      <c r="Q36" s="22">
        <v>0.74000001000000004</v>
      </c>
      <c r="R36" s="22">
        <v>5.9999998999999998E-2</v>
      </c>
      <c r="S36" s="22">
        <v>1.1399999999999999</v>
      </c>
      <c r="T36" s="22">
        <v>5.0000001000000002E-2</v>
      </c>
      <c r="U36" s="24">
        <v>939</v>
      </c>
      <c r="V36" s="24"/>
      <c r="W36" s="22"/>
      <c r="X36" s="22">
        <v>0.28999998999999999</v>
      </c>
      <c r="Y36">
        <v>0</v>
      </c>
    </row>
    <row r="37" spans="1:25">
      <c r="A37">
        <v>5</v>
      </c>
      <c r="B37">
        <v>2001</v>
      </c>
      <c r="C37" t="s">
        <v>2</v>
      </c>
      <c r="D37" t="s">
        <v>59</v>
      </c>
      <c r="E37" s="24">
        <v>2673400</v>
      </c>
      <c r="F37" s="29">
        <v>0.15839999999999999</v>
      </c>
      <c r="G37" s="24">
        <v>325138</v>
      </c>
      <c r="H37" s="22">
        <v>30.610001</v>
      </c>
      <c r="I37" s="24">
        <v>453</v>
      </c>
      <c r="J37" s="24">
        <v>32182</v>
      </c>
      <c r="K37" s="24">
        <v>72800</v>
      </c>
      <c r="L37" s="22">
        <v>24.4</v>
      </c>
      <c r="M37" s="22">
        <v>78.559997999999993</v>
      </c>
      <c r="N37" s="22">
        <v>15.58</v>
      </c>
      <c r="O37" s="22">
        <v>3.25</v>
      </c>
      <c r="P37" s="22">
        <v>0.62</v>
      </c>
      <c r="Q37" s="22">
        <v>0.74000001000000004</v>
      </c>
      <c r="R37" s="22">
        <v>5.9999998999999998E-2</v>
      </c>
      <c r="S37" s="22">
        <v>1.1399999999999999</v>
      </c>
      <c r="T37" s="22">
        <v>5.0000001000000002E-2</v>
      </c>
      <c r="U37" s="24">
        <v>1302</v>
      </c>
      <c r="V37" s="24"/>
      <c r="W37" s="22"/>
      <c r="X37" s="22">
        <v>0.40000001000000002</v>
      </c>
      <c r="Y37">
        <v>0</v>
      </c>
    </row>
    <row r="38" spans="1:25">
      <c r="A38">
        <v>5</v>
      </c>
      <c r="B38">
        <v>2002</v>
      </c>
      <c r="C38" t="s">
        <v>2</v>
      </c>
      <c r="D38" t="s">
        <v>59</v>
      </c>
      <c r="E38" s="24">
        <v>2673400</v>
      </c>
      <c r="F38" s="29">
        <v>0.15839999999999999</v>
      </c>
      <c r="G38" s="24">
        <v>331114</v>
      </c>
      <c r="H38" s="22">
        <v>30.610001</v>
      </c>
      <c r="I38" s="24">
        <v>453</v>
      </c>
      <c r="J38" s="24">
        <v>32182</v>
      </c>
      <c r="K38" s="24">
        <v>72800</v>
      </c>
      <c r="L38" s="22">
        <v>24.4</v>
      </c>
      <c r="M38" s="22">
        <v>78.559997999999993</v>
      </c>
      <c r="N38" s="22">
        <v>15.58</v>
      </c>
      <c r="O38" s="22">
        <v>3.25</v>
      </c>
      <c r="P38" s="22">
        <v>0.62</v>
      </c>
      <c r="Q38" s="22">
        <v>0.74000001000000004</v>
      </c>
      <c r="R38" s="22">
        <v>5.9999998999999998E-2</v>
      </c>
      <c r="S38" s="22">
        <v>1.1399999999999999</v>
      </c>
      <c r="T38" s="22">
        <v>5.0000001000000002E-2</v>
      </c>
      <c r="U38" s="24">
        <v>1330</v>
      </c>
      <c r="V38" s="24"/>
      <c r="W38" s="22"/>
      <c r="X38" s="22">
        <v>0.40000001000000002</v>
      </c>
      <c r="Y38">
        <v>0</v>
      </c>
    </row>
    <row r="39" spans="1:25">
      <c r="A39">
        <v>5</v>
      </c>
      <c r="B39">
        <v>2003</v>
      </c>
      <c r="C39" t="s">
        <v>2</v>
      </c>
      <c r="D39" t="s">
        <v>59</v>
      </c>
      <c r="E39" s="24">
        <v>2673400</v>
      </c>
      <c r="F39" s="29">
        <v>0.15839999999999999</v>
      </c>
      <c r="G39" s="24">
        <v>337091</v>
      </c>
      <c r="H39" s="22">
        <v>30.610001</v>
      </c>
      <c r="I39" s="24">
        <v>453</v>
      </c>
      <c r="J39" s="24">
        <v>32182</v>
      </c>
      <c r="K39" s="24">
        <v>72800</v>
      </c>
      <c r="L39" s="22">
        <v>24.4</v>
      </c>
      <c r="M39" s="22">
        <v>78.559997999999993</v>
      </c>
      <c r="N39" s="22">
        <v>15.58</v>
      </c>
      <c r="O39" s="22">
        <v>3.25</v>
      </c>
      <c r="P39" s="22">
        <v>0.62</v>
      </c>
      <c r="Q39" s="22">
        <v>0.74000001000000004</v>
      </c>
      <c r="R39" s="22">
        <v>5.9999998999999998E-2</v>
      </c>
      <c r="S39" s="22">
        <v>1.1399999999999999</v>
      </c>
      <c r="T39" s="22">
        <v>5.0000001000000002E-2</v>
      </c>
      <c r="U39" s="24">
        <v>1558</v>
      </c>
      <c r="V39" s="24"/>
      <c r="W39" s="22"/>
      <c r="X39" s="22">
        <v>0.46000001000000001</v>
      </c>
      <c r="Y39">
        <v>0</v>
      </c>
    </row>
    <row r="40" spans="1:25">
      <c r="A40">
        <v>5</v>
      </c>
      <c r="B40">
        <v>2004</v>
      </c>
      <c r="C40" t="s">
        <v>2</v>
      </c>
      <c r="D40" t="s">
        <v>59</v>
      </c>
      <c r="E40" s="24">
        <v>2673400</v>
      </c>
      <c r="F40" s="29">
        <v>0.15839999999999999</v>
      </c>
      <c r="G40" s="24">
        <v>343068</v>
      </c>
      <c r="H40" s="22">
        <v>30.610001</v>
      </c>
      <c r="I40" s="24">
        <v>453</v>
      </c>
      <c r="J40" s="24">
        <v>32182</v>
      </c>
      <c r="K40" s="24">
        <v>72800</v>
      </c>
      <c r="L40" s="22">
        <v>24.4</v>
      </c>
      <c r="M40" s="22">
        <v>78.559997999999993</v>
      </c>
      <c r="N40" s="22">
        <v>15.58</v>
      </c>
      <c r="O40" s="22">
        <v>3.25</v>
      </c>
      <c r="P40" s="22">
        <v>0.62</v>
      </c>
      <c r="Q40" s="22">
        <v>0.74000001000000004</v>
      </c>
      <c r="R40" s="22">
        <v>5.9999998999999998E-2</v>
      </c>
      <c r="S40" s="22">
        <v>1.1399999999999999</v>
      </c>
      <c r="T40" s="22">
        <v>5.0000001000000002E-2</v>
      </c>
      <c r="U40" s="24">
        <v>1543</v>
      </c>
      <c r="V40" s="24"/>
      <c r="W40" s="22"/>
      <c r="X40" s="22">
        <v>0.44999999000000002</v>
      </c>
      <c r="Y40">
        <v>0</v>
      </c>
    </row>
    <row r="41" spans="1:25">
      <c r="A41">
        <v>5</v>
      </c>
      <c r="B41">
        <v>2005</v>
      </c>
      <c r="C41" t="s">
        <v>2</v>
      </c>
      <c r="D41" t="s">
        <v>59</v>
      </c>
      <c r="E41" s="24">
        <v>2838143</v>
      </c>
      <c r="F41" s="29">
        <v>0.1346</v>
      </c>
      <c r="G41" s="24">
        <v>349044</v>
      </c>
      <c r="H41" s="22">
        <v>32.459999000000003</v>
      </c>
      <c r="I41" s="24">
        <v>600</v>
      </c>
      <c r="J41" s="24">
        <v>38542</v>
      </c>
      <c r="K41" s="24">
        <v>97200</v>
      </c>
      <c r="L41" s="22">
        <v>29</v>
      </c>
      <c r="M41" s="22">
        <v>75.75</v>
      </c>
      <c r="N41" s="22">
        <v>15.41</v>
      </c>
      <c r="O41" s="22">
        <v>5.4099997999999996</v>
      </c>
      <c r="P41" s="22">
        <v>0.63</v>
      </c>
      <c r="Q41" s="22">
        <v>1.08</v>
      </c>
      <c r="R41" s="22">
        <v>7.0000000000000007E-2</v>
      </c>
      <c r="S41" s="22">
        <v>1.54</v>
      </c>
      <c r="T41" s="22">
        <v>0.1</v>
      </c>
      <c r="U41" s="24">
        <v>1636</v>
      </c>
      <c r="V41" s="24"/>
      <c r="W41" s="22"/>
      <c r="X41" s="22">
        <v>0.47</v>
      </c>
      <c r="Y41">
        <v>0</v>
      </c>
    </row>
    <row r="42" spans="1:25">
      <c r="A42">
        <v>5</v>
      </c>
      <c r="B42">
        <v>2006</v>
      </c>
      <c r="C42" t="s">
        <v>2</v>
      </c>
      <c r="D42" t="s">
        <v>59</v>
      </c>
      <c r="E42" s="24">
        <v>2838143</v>
      </c>
      <c r="F42" s="29">
        <v>0.1346</v>
      </c>
      <c r="G42" s="24">
        <v>355021</v>
      </c>
      <c r="H42" s="22">
        <v>32.459999000000003</v>
      </c>
      <c r="I42" s="24">
        <v>600</v>
      </c>
      <c r="J42" s="24">
        <v>38542</v>
      </c>
      <c r="K42" s="24">
        <v>97200</v>
      </c>
      <c r="L42" s="22">
        <v>29</v>
      </c>
      <c r="M42" s="22">
        <v>75.75</v>
      </c>
      <c r="N42" s="22">
        <v>15.41</v>
      </c>
      <c r="O42" s="22">
        <v>5.4099997999999996</v>
      </c>
      <c r="P42" s="22">
        <v>0.63</v>
      </c>
      <c r="Q42" s="22">
        <v>1.08</v>
      </c>
      <c r="R42" s="22">
        <v>7.0000000000000007E-2</v>
      </c>
      <c r="S42" s="22">
        <v>1.54</v>
      </c>
      <c r="T42" s="22">
        <v>0.1</v>
      </c>
      <c r="U42" s="24">
        <v>1861</v>
      </c>
      <c r="V42" s="24"/>
      <c r="W42" s="22"/>
      <c r="X42" s="22">
        <v>0.51999998000000003</v>
      </c>
      <c r="Y42">
        <v>0</v>
      </c>
    </row>
    <row r="43" spans="1:25">
      <c r="A43">
        <v>5</v>
      </c>
      <c r="B43">
        <v>2007</v>
      </c>
      <c r="C43" t="s">
        <v>2</v>
      </c>
      <c r="D43" t="s">
        <v>59</v>
      </c>
      <c r="E43" s="24">
        <v>2838143</v>
      </c>
      <c r="F43" s="29">
        <v>0.1346</v>
      </c>
      <c r="G43" s="24">
        <v>360998</v>
      </c>
      <c r="H43" s="22">
        <v>32.459999000000003</v>
      </c>
      <c r="I43" s="24">
        <v>600</v>
      </c>
      <c r="J43" s="24">
        <v>38542</v>
      </c>
      <c r="K43" s="24">
        <v>97200</v>
      </c>
      <c r="L43" s="22">
        <v>29</v>
      </c>
      <c r="M43" s="22">
        <v>75.75</v>
      </c>
      <c r="N43" s="22">
        <v>15.41</v>
      </c>
      <c r="O43" s="22">
        <v>5.4099997999999996</v>
      </c>
      <c r="P43" s="22">
        <v>0.63</v>
      </c>
      <c r="Q43" s="22">
        <v>1.08</v>
      </c>
      <c r="R43" s="22">
        <v>7.0000000000000007E-2</v>
      </c>
      <c r="S43" s="22">
        <v>1.54</v>
      </c>
      <c r="T43" s="22">
        <v>0.1</v>
      </c>
      <c r="U43" s="24">
        <v>1768</v>
      </c>
      <c r="V43" s="24"/>
      <c r="W43" s="22"/>
      <c r="X43" s="22">
        <v>0.49000000999999999</v>
      </c>
      <c r="Y43">
        <v>0</v>
      </c>
    </row>
    <row r="44" spans="1:25">
      <c r="A44">
        <v>5</v>
      </c>
      <c r="B44">
        <v>2008</v>
      </c>
      <c r="C44" t="s">
        <v>2</v>
      </c>
      <c r="D44" t="s">
        <v>59</v>
      </c>
      <c r="E44" s="24">
        <v>2838143</v>
      </c>
      <c r="F44" s="29">
        <v>0.1346</v>
      </c>
      <c r="G44" s="24">
        <v>366975</v>
      </c>
      <c r="H44" s="22">
        <v>32.459999000000003</v>
      </c>
      <c r="I44" s="24">
        <v>600</v>
      </c>
      <c r="J44" s="24">
        <v>38542</v>
      </c>
      <c r="K44" s="24">
        <v>97200</v>
      </c>
      <c r="L44" s="22">
        <v>29</v>
      </c>
      <c r="M44" s="22">
        <v>75.75</v>
      </c>
      <c r="N44" s="22">
        <v>15.41</v>
      </c>
      <c r="O44" s="22">
        <v>5.4099997999999996</v>
      </c>
      <c r="P44" s="22">
        <v>0.63</v>
      </c>
      <c r="Q44" s="22">
        <v>1.08</v>
      </c>
      <c r="R44" s="22">
        <v>7.0000000000000007E-2</v>
      </c>
      <c r="S44" s="22">
        <v>1.54</v>
      </c>
      <c r="T44" s="22">
        <v>0.1</v>
      </c>
      <c r="U44" s="24">
        <v>1983</v>
      </c>
      <c r="V44" s="24"/>
      <c r="W44" s="22"/>
      <c r="X44" s="22">
        <v>0.54000002000000003</v>
      </c>
      <c r="Y44">
        <v>0</v>
      </c>
    </row>
    <row r="45" spans="1:25">
      <c r="A45">
        <v>5</v>
      </c>
      <c r="B45">
        <v>2009</v>
      </c>
      <c r="C45" t="s">
        <v>2</v>
      </c>
      <c r="D45" t="s">
        <v>59</v>
      </c>
      <c r="E45" s="24">
        <v>2838143</v>
      </c>
      <c r="F45" s="29">
        <v>0.1346</v>
      </c>
      <c r="G45" s="24">
        <v>372951</v>
      </c>
      <c r="H45" s="22">
        <v>32.459999000000003</v>
      </c>
      <c r="I45" s="24">
        <v>600</v>
      </c>
      <c r="J45" s="24">
        <v>38542</v>
      </c>
      <c r="K45" s="24">
        <v>97200</v>
      </c>
      <c r="L45" s="22">
        <v>29</v>
      </c>
      <c r="M45" s="22">
        <v>75.75</v>
      </c>
      <c r="N45" s="22">
        <v>15.41</v>
      </c>
      <c r="O45" s="22">
        <v>5.4099997999999996</v>
      </c>
      <c r="P45" s="22">
        <v>0.63</v>
      </c>
      <c r="Q45" s="22">
        <v>1.08</v>
      </c>
      <c r="R45" s="22">
        <v>7.0000000000000007E-2</v>
      </c>
      <c r="S45" s="22">
        <v>1.54</v>
      </c>
      <c r="T45" s="22">
        <v>0.1</v>
      </c>
      <c r="U45" s="24">
        <v>1721</v>
      </c>
      <c r="V45" s="24"/>
      <c r="W45" s="22"/>
      <c r="X45" s="22">
        <v>0.46000001000000001</v>
      </c>
      <c r="Y45">
        <v>0</v>
      </c>
    </row>
    <row r="46" spans="1:25">
      <c r="A46">
        <v>5</v>
      </c>
      <c r="B46">
        <v>2010</v>
      </c>
      <c r="C46" t="s">
        <v>2</v>
      </c>
      <c r="D46" t="s">
        <v>59</v>
      </c>
      <c r="E46" s="24">
        <v>2915918</v>
      </c>
      <c r="F46" s="29">
        <v>0.14080000000000001</v>
      </c>
      <c r="G46" s="24">
        <v>378928</v>
      </c>
      <c r="H46" s="22">
        <v>33.029998999999997</v>
      </c>
      <c r="I46" s="24">
        <v>649</v>
      </c>
      <c r="J46" s="24">
        <v>40531</v>
      </c>
      <c r="K46" s="24">
        <v>106300</v>
      </c>
      <c r="L46" s="22">
        <v>29.700001</v>
      </c>
      <c r="M46" s="22">
        <v>74.540001000000004</v>
      </c>
      <c r="N46" s="22">
        <v>15.33</v>
      </c>
      <c r="O46" s="22">
        <v>6.3800001000000002</v>
      </c>
      <c r="P46" s="22">
        <v>0.69</v>
      </c>
      <c r="Q46" s="22">
        <v>1.22</v>
      </c>
      <c r="R46" s="22">
        <v>0.19</v>
      </c>
      <c r="S46" s="22">
        <v>1.5700000999999999</v>
      </c>
      <c r="T46" s="22">
        <v>7.0000000000000007E-2</v>
      </c>
      <c r="U46" s="24">
        <v>1986</v>
      </c>
      <c r="V46" s="24"/>
      <c r="W46" s="22"/>
      <c r="X46" s="22">
        <v>0.51999998000000003</v>
      </c>
      <c r="Y46">
        <v>0</v>
      </c>
    </row>
    <row r="47" spans="1:25">
      <c r="A47">
        <v>5</v>
      </c>
      <c r="B47">
        <v>2011</v>
      </c>
      <c r="C47" t="s">
        <v>2</v>
      </c>
      <c r="D47" t="s">
        <v>59</v>
      </c>
      <c r="E47" s="24">
        <v>2958208</v>
      </c>
      <c r="F47" s="29">
        <v>0.14249999999999999</v>
      </c>
      <c r="G47" s="24">
        <v>386129</v>
      </c>
      <c r="H47" s="22">
        <v>33.889999000000003</v>
      </c>
      <c r="I47" s="24">
        <v>677</v>
      </c>
      <c r="J47" s="24">
        <v>41371</v>
      </c>
      <c r="K47" s="24">
        <v>111400</v>
      </c>
      <c r="L47" s="22">
        <v>29.5</v>
      </c>
      <c r="M47" s="22">
        <v>73.599997999999999</v>
      </c>
      <c r="N47" s="22">
        <v>15.44</v>
      </c>
      <c r="O47" s="22">
        <v>6.8699998999999998</v>
      </c>
      <c r="P47" s="22">
        <v>0.56000000000000005</v>
      </c>
      <c r="Q47" s="22">
        <v>1.35</v>
      </c>
      <c r="R47" s="22">
        <v>0.23</v>
      </c>
      <c r="S47" s="22">
        <v>1.86</v>
      </c>
      <c r="T47" s="22">
        <v>9.0000003999999995E-2</v>
      </c>
      <c r="U47" s="24">
        <v>1789</v>
      </c>
      <c r="V47" s="24"/>
      <c r="W47" s="22"/>
      <c r="X47" s="22">
        <v>0.46000001000000001</v>
      </c>
      <c r="Y47">
        <v>0</v>
      </c>
    </row>
    <row r="48" spans="1:25">
      <c r="A48">
        <v>5</v>
      </c>
      <c r="B48">
        <v>2012</v>
      </c>
      <c r="C48" t="s">
        <v>2</v>
      </c>
      <c r="D48" t="s">
        <v>59</v>
      </c>
      <c r="E48" s="24">
        <v>2958208</v>
      </c>
      <c r="F48" s="29">
        <v>0.14249999999999999</v>
      </c>
      <c r="G48" s="24">
        <v>393331</v>
      </c>
      <c r="H48" s="22">
        <v>33.889999000000003</v>
      </c>
      <c r="I48" s="24">
        <v>677</v>
      </c>
      <c r="J48" s="24">
        <v>41371</v>
      </c>
      <c r="K48" s="24">
        <v>111400</v>
      </c>
      <c r="L48" s="22">
        <v>29.5</v>
      </c>
      <c r="M48" s="22">
        <v>73.599997999999999</v>
      </c>
      <c r="N48" s="22">
        <v>15.44</v>
      </c>
      <c r="O48" s="22">
        <v>6.8699998999999998</v>
      </c>
      <c r="P48" s="22">
        <v>0.56000000000000005</v>
      </c>
      <c r="Q48" s="22">
        <v>1.35</v>
      </c>
      <c r="R48" s="22">
        <v>0.23</v>
      </c>
      <c r="S48" s="22">
        <v>1.86</v>
      </c>
      <c r="T48" s="22">
        <v>9.0000003999999995E-2</v>
      </c>
      <c r="U48" s="24">
        <v>1716</v>
      </c>
      <c r="V48" s="24"/>
      <c r="W48" s="22"/>
      <c r="X48" s="22">
        <v>0.44</v>
      </c>
      <c r="Y48">
        <v>0</v>
      </c>
    </row>
    <row r="49" spans="1:25">
      <c r="A49">
        <v>5</v>
      </c>
      <c r="B49">
        <v>2013</v>
      </c>
      <c r="C49" t="s">
        <v>2</v>
      </c>
      <c r="D49" t="s">
        <v>59</v>
      </c>
      <c r="E49" s="24">
        <v>2958208</v>
      </c>
      <c r="F49" s="29">
        <v>0.14249999999999999</v>
      </c>
      <c r="G49" s="24">
        <v>400532</v>
      </c>
      <c r="H49" s="22">
        <v>33.889999000000003</v>
      </c>
      <c r="I49" s="24">
        <v>677</v>
      </c>
      <c r="J49" s="24">
        <v>41371</v>
      </c>
      <c r="K49" s="24">
        <v>111400</v>
      </c>
      <c r="L49" s="22">
        <v>29.5</v>
      </c>
      <c r="M49" s="22">
        <v>73.599997999999999</v>
      </c>
      <c r="N49" s="22">
        <v>15.44</v>
      </c>
      <c r="O49" s="22">
        <v>6.8699998999999998</v>
      </c>
      <c r="P49" s="22">
        <v>0.56000000000000005</v>
      </c>
      <c r="Q49" s="22">
        <v>1.35</v>
      </c>
      <c r="R49" s="22">
        <v>0.23</v>
      </c>
      <c r="S49" s="22">
        <v>1.86</v>
      </c>
      <c r="T49" s="22">
        <v>9.0000003999999995E-2</v>
      </c>
      <c r="U49" s="24">
        <v>2029</v>
      </c>
      <c r="V49" s="24"/>
      <c r="W49" s="22"/>
      <c r="X49" s="22">
        <v>0.50999998999999996</v>
      </c>
      <c r="Y49">
        <v>0</v>
      </c>
    </row>
    <row r="50" spans="1:25">
      <c r="A50">
        <v>5</v>
      </c>
      <c r="B50">
        <v>2014</v>
      </c>
      <c r="C50" t="s">
        <v>2</v>
      </c>
      <c r="D50" t="s">
        <v>59</v>
      </c>
      <c r="E50" s="24">
        <v>2958208</v>
      </c>
      <c r="F50" s="29">
        <v>0.14249999999999999</v>
      </c>
      <c r="G50" s="24">
        <v>407733</v>
      </c>
      <c r="H50" s="22">
        <v>33.889999000000003</v>
      </c>
      <c r="I50" s="24">
        <v>677</v>
      </c>
      <c r="J50" s="24">
        <v>41371</v>
      </c>
      <c r="K50" s="24">
        <v>111400</v>
      </c>
      <c r="L50" s="22">
        <v>29.5</v>
      </c>
      <c r="M50" s="22">
        <v>73.599997999999999</v>
      </c>
      <c r="N50" s="22">
        <v>15.44</v>
      </c>
      <c r="O50" s="22">
        <v>6.8699998999999998</v>
      </c>
      <c r="P50" s="22">
        <v>0.56000000000000005</v>
      </c>
      <c r="Q50" s="22">
        <v>1.35</v>
      </c>
      <c r="R50" s="22">
        <v>0.23</v>
      </c>
      <c r="S50" s="22">
        <v>1.86</v>
      </c>
      <c r="T50" s="22">
        <v>9.0000003999999995E-2</v>
      </c>
      <c r="U50" s="24">
        <v>1883</v>
      </c>
      <c r="V50" s="24"/>
      <c r="W50" s="22"/>
      <c r="X50" s="22">
        <v>0.46000001000000001</v>
      </c>
      <c r="Y50">
        <v>0</v>
      </c>
    </row>
    <row r="51" spans="1:25">
      <c r="A51">
        <v>5</v>
      </c>
      <c r="B51">
        <v>2015</v>
      </c>
      <c r="C51" t="s">
        <v>2</v>
      </c>
      <c r="D51" t="s">
        <v>59</v>
      </c>
      <c r="E51" s="24">
        <v>2958208</v>
      </c>
      <c r="F51" s="29">
        <v>0.14249999999999999</v>
      </c>
      <c r="G51" s="24">
        <v>414935</v>
      </c>
      <c r="H51" s="22">
        <v>33.889999000000003</v>
      </c>
      <c r="I51" s="24">
        <v>677</v>
      </c>
      <c r="J51" s="24">
        <v>41371</v>
      </c>
      <c r="K51" s="24">
        <v>111400</v>
      </c>
      <c r="L51" s="22">
        <v>29.5</v>
      </c>
      <c r="M51" s="22">
        <v>73.599997999999999</v>
      </c>
      <c r="N51" s="22">
        <v>15.44</v>
      </c>
      <c r="O51" s="22">
        <v>6.8699998999999998</v>
      </c>
      <c r="P51" s="22">
        <v>0.56000000000000005</v>
      </c>
      <c r="Q51" s="22">
        <v>1.35</v>
      </c>
      <c r="R51" s="22">
        <v>0.23</v>
      </c>
      <c r="S51" s="22">
        <v>1.86</v>
      </c>
      <c r="T51" s="22">
        <v>9.0000003999999995E-2</v>
      </c>
      <c r="U51" s="24">
        <v>2565</v>
      </c>
      <c r="V51" s="24"/>
      <c r="W51" s="22"/>
      <c r="X51" s="22">
        <v>0.62</v>
      </c>
      <c r="Y51">
        <v>0</v>
      </c>
    </row>
    <row r="52" spans="1:25">
      <c r="A52">
        <v>5</v>
      </c>
      <c r="B52">
        <v>2016</v>
      </c>
      <c r="C52" t="s">
        <v>2</v>
      </c>
      <c r="D52" t="s">
        <v>59</v>
      </c>
      <c r="E52" s="24">
        <v>2958208</v>
      </c>
      <c r="F52" s="29">
        <v>0.14249999999999999</v>
      </c>
      <c r="G52" s="24">
        <v>422136</v>
      </c>
      <c r="H52" s="22">
        <v>33.889999000000003</v>
      </c>
      <c r="I52" s="24">
        <v>677</v>
      </c>
      <c r="J52" s="24">
        <v>41371</v>
      </c>
      <c r="K52" s="24">
        <v>111400</v>
      </c>
      <c r="L52" s="22">
        <v>29.5</v>
      </c>
      <c r="M52" s="22">
        <v>73.599997999999999</v>
      </c>
      <c r="N52" s="22">
        <v>15.44</v>
      </c>
      <c r="O52" s="22">
        <v>6.8699998999999998</v>
      </c>
      <c r="P52" s="22">
        <v>0.56000000000000005</v>
      </c>
      <c r="Q52" s="22">
        <v>1.35</v>
      </c>
      <c r="R52" s="22">
        <v>0.23</v>
      </c>
      <c r="S52" s="22">
        <v>1.86</v>
      </c>
      <c r="T52" s="22">
        <v>9.0000003999999995E-2</v>
      </c>
      <c r="U52" s="24">
        <v>2963</v>
      </c>
      <c r="V52" s="24"/>
      <c r="W52" s="22"/>
      <c r="X52" s="22">
        <v>0.69999999000000002</v>
      </c>
      <c r="Y52">
        <v>0</v>
      </c>
    </row>
    <row r="53" spans="1:25">
      <c r="A53">
        <v>8</v>
      </c>
      <c r="B53">
        <v>2000</v>
      </c>
      <c r="C53" t="s">
        <v>3</v>
      </c>
      <c r="D53" t="s">
        <v>59</v>
      </c>
      <c r="E53" s="24">
        <v>4301261</v>
      </c>
      <c r="F53" s="29">
        <v>9.2600002000000001E-2</v>
      </c>
      <c r="G53" s="24">
        <v>367209</v>
      </c>
      <c r="H53" s="22">
        <v>32.689999</v>
      </c>
      <c r="I53" s="24">
        <v>671</v>
      </c>
      <c r="J53" s="24">
        <v>47203</v>
      </c>
      <c r="K53" s="24">
        <v>166600</v>
      </c>
      <c r="L53" s="22">
        <v>26.4</v>
      </c>
      <c r="M53" s="22">
        <v>74.459998999999996</v>
      </c>
      <c r="N53" s="22">
        <v>3.6800001</v>
      </c>
      <c r="O53" s="22">
        <v>17.100000000000001</v>
      </c>
      <c r="P53" s="22">
        <v>0.67000002000000003</v>
      </c>
      <c r="Q53" s="22">
        <v>2.1700001000000002</v>
      </c>
      <c r="R53" s="22">
        <v>9.0000003999999995E-2</v>
      </c>
      <c r="S53" s="22">
        <v>1.6900001</v>
      </c>
      <c r="T53" s="22">
        <v>0.13</v>
      </c>
      <c r="U53" s="24">
        <v>25456</v>
      </c>
      <c r="V53" s="24">
        <v>13402</v>
      </c>
      <c r="W53" s="22">
        <v>3.6500001000000002</v>
      </c>
      <c r="X53" s="22">
        <v>6.9299998</v>
      </c>
      <c r="Y53">
        <v>0</v>
      </c>
    </row>
    <row r="54" spans="1:25">
      <c r="A54">
        <v>8</v>
      </c>
      <c r="B54">
        <v>2001</v>
      </c>
      <c r="C54" t="s">
        <v>3</v>
      </c>
      <c r="D54" t="s">
        <v>59</v>
      </c>
      <c r="E54" s="24">
        <v>4301261</v>
      </c>
      <c r="F54" s="29">
        <v>9.2600002000000001E-2</v>
      </c>
      <c r="G54" s="24">
        <v>334306</v>
      </c>
      <c r="H54" s="22">
        <v>32.689999</v>
      </c>
      <c r="I54" s="24">
        <v>671</v>
      </c>
      <c r="J54" s="24">
        <v>47203</v>
      </c>
      <c r="K54" s="24">
        <v>166600</v>
      </c>
      <c r="L54" s="22">
        <v>26.4</v>
      </c>
      <c r="M54" s="22">
        <v>74.459998999999996</v>
      </c>
      <c r="N54" s="22">
        <v>3.6800001</v>
      </c>
      <c r="O54" s="22">
        <v>17.100000000000001</v>
      </c>
      <c r="P54" s="22">
        <v>0.67000002000000003</v>
      </c>
      <c r="Q54" s="22">
        <v>2.1700001000000002</v>
      </c>
      <c r="R54" s="22">
        <v>9.0000003999999995E-2</v>
      </c>
      <c r="S54" s="22">
        <v>1.6900001</v>
      </c>
      <c r="T54" s="22">
        <v>0.13</v>
      </c>
      <c r="U54" s="24">
        <v>21617</v>
      </c>
      <c r="V54" s="24">
        <v>10950</v>
      </c>
      <c r="W54" s="22">
        <v>3.28</v>
      </c>
      <c r="X54" s="22">
        <v>6.4699998000000001</v>
      </c>
      <c r="Y54">
        <v>0</v>
      </c>
    </row>
    <row r="55" spans="1:25">
      <c r="A55">
        <v>8</v>
      </c>
      <c r="B55">
        <v>2002</v>
      </c>
      <c r="C55" t="s">
        <v>3</v>
      </c>
      <c r="D55" t="s">
        <v>59</v>
      </c>
      <c r="E55" s="24">
        <v>4301261</v>
      </c>
      <c r="F55" s="29">
        <v>9.2600002000000001E-2</v>
      </c>
      <c r="G55" s="24">
        <v>349506</v>
      </c>
      <c r="H55" s="22">
        <v>32.689999</v>
      </c>
      <c r="I55" s="24">
        <v>671</v>
      </c>
      <c r="J55" s="24">
        <v>47203</v>
      </c>
      <c r="K55" s="24">
        <v>166600</v>
      </c>
      <c r="L55" s="22">
        <v>26.4</v>
      </c>
      <c r="M55" s="22">
        <v>74.459998999999996</v>
      </c>
      <c r="N55" s="22">
        <v>3.6800001</v>
      </c>
      <c r="O55" s="22">
        <v>17.100000000000001</v>
      </c>
      <c r="P55" s="22">
        <v>0.67000002000000003</v>
      </c>
      <c r="Q55" s="22">
        <v>2.1700001000000002</v>
      </c>
      <c r="R55" s="22">
        <v>9.0000003999999995E-2</v>
      </c>
      <c r="S55" s="22">
        <v>1.6900001</v>
      </c>
      <c r="T55" s="22">
        <v>0.13</v>
      </c>
      <c r="U55" s="24">
        <v>19870</v>
      </c>
      <c r="V55" s="24">
        <v>11394</v>
      </c>
      <c r="W55" s="22">
        <v>3.26</v>
      </c>
      <c r="X55" s="22">
        <v>5.6900000999999998</v>
      </c>
      <c r="Y55">
        <v>0</v>
      </c>
    </row>
    <row r="56" spans="1:25">
      <c r="A56">
        <v>8</v>
      </c>
      <c r="B56">
        <v>2003</v>
      </c>
      <c r="C56" t="s">
        <v>3</v>
      </c>
      <c r="D56" t="s">
        <v>59</v>
      </c>
      <c r="E56" s="24">
        <v>4301261</v>
      </c>
      <c r="F56" s="29">
        <v>9.2600002000000001E-2</v>
      </c>
      <c r="G56" s="24">
        <v>325089</v>
      </c>
      <c r="H56" s="22">
        <v>32.689999</v>
      </c>
      <c r="I56" s="24">
        <v>671</v>
      </c>
      <c r="J56" s="24">
        <v>47203</v>
      </c>
      <c r="K56" s="24">
        <v>166600</v>
      </c>
      <c r="L56" s="22">
        <v>26.4</v>
      </c>
      <c r="M56" s="22">
        <v>74.459998999999996</v>
      </c>
      <c r="N56" s="22">
        <v>3.6800001</v>
      </c>
      <c r="O56" s="22">
        <v>17.100000000000001</v>
      </c>
      <c r="P56" s="22">
        <v>0.67000002000000003</v>
      </c>
      <c r="Q56" s="22">
        <v>2.1700001000000002</v>
      </c>
      <c r="R56" s="22">
        <v>9.0000003999999995E-2</v>
      </c>
      <c r="S56" s="22">
        <v>1.6900001</v>
      </c>
      <c r="T56" s="22">
        <v>0.13</v>
      </c>
      <c r="U56" s="24">
        <v>23535</v>
      </c>
      <c r="V56" s="24">
        <v>14568</v>
      </c>
      <c r="W56" s="22">
        <v>4.4800000000000004</v>
      </c>
      <c r="X56" s="22">
        <v>7.2399997999999997</v>
      </c>
      <c r="Y56">
        <v>0</v>
      </c>
    </row>
    <row r="57" spans="1:25">
      <c r="A57">
        <v>8</v>
      </c>
      <c r="B57">
        <v>2004</v>
      </c>
      <c r="C57" t="s">
        <v>3</v>
      </c>
      <c r="D57" t="s">
        <v>59</v>
      </c>
      <c r="E57" s="24">
        <v>4301261</v>
      </c>
      <c r="F57" s="29">
        <v>9.2600002000000001E-2</v>
      </c>
      <c r="G57" s="24">
        <v>330611</v>
      </c>
      <c r="H57" s="22">
        <v>32.689999</v>
      </c>
      <c r="I57" s="24">
        <v>671</v>
      </c>
      <c r="J57" s="24">
        <v>47203</v>
      </c>
      <c r="K57" s="24">
        <v>166600</v>
      </c>
      <c r="L57" s="22">
        <v>26.4</v>
      </c>
      <c r="M57" s="22">
        <v>74.459998999999996</v>
      </c>
      <c r="N57" s="22">
        <v>3.6800001</v>
      </c>
      <c r="O57" s="22">
        <v>17.100000000000001</v>
      </c>
      <c r="P57" s="22">
        <v>0.67000002000000003</v>
      </c>
      <c r="Q57" s="22">
        <v>2.1700001000000002</v>
      </c>
      <c r="R57" s="22">
        <v>9.0000003999999995E-2</v>
      </c>
      <c r="S57" s="22">
        <v>1.6900001</v>
      </c>
      <c r="T57" s="22">
        <v>0.13</v>
      </c>
      <c r="U57" s="24">
        <v>26772</v>
      </c>
      <c r="V57" s="24">
        <v>16537</v>
      </c>
      <c r="W57" s="22">
        <v>5</v>
      </c>
      <c r="X57" s="22">
        <v>8.1000004000000008</v>
      </c>
      <c r="Y57">
        <v>0</v>
      </c>
    </row>
    <row r="58" spans="1:25">
      <c r="A58">
        <v>8</v>
      </c>
      <c r="B58">
        <v>2005</v>
      </c>
      <c r="C58" t="s">
        <v>3</v>
      </c>
      <c r="D58" t="s">
        <v>59</v>
      </c>
      <c r="E58" s="24">
        <v>4843211</v>
      </c>
      <c r="F58" s="29">
        <v>8.2399998000000002E-2</v>
      </c>
      <c r="G58" s="24">
        <v>413688</v>
      </c>
      <c r="H58" s="22">
        <v>31.809999000000001</v>
      </c>
      <c r="I58" s="24">
        <v>835</v>
      </c>
      <c r="J58" s="24">
        <v>56222</v>
      </c>
      <c r="K58" s="24">
        <v>234100</v>
      </c>
      <c r="L58" s="22">
        <v>30.299999</v>
      </c>
      <c r="M58" s="22">
        <v>71.239998</v>
      </c>
      <c r="N58" s="22">
        <v>3.6800001</v>
      </c>
      <c r="O58" s="22">
        <v>19.73</v>
      </c>
      <c r="P58" s="22">
        <v>0.63</v>
      </c>
      <c r="Q58" s="22">
        <v>2.5299999999999998</v>
      </c>
      <c r="R58" s="22">
        <v>9.0000003999999995E-2</v>
      </c>
      <c r="S58" s="22">
        <v>1.9</v>
      </c>
      <c r="T58" s="22">
        <v>0.19</v>
      </c>
      <c r="U58" s="24">
        <v>31562</v>
      </c>
      <c r="V58" s="24">
        <v>20926</v>
      </c>
      <c r="W58" s="22">
        <v>5.0599999000000002</v>
      </c>
      <c r="X58" s="22">
        <v>7.6300001000000002</v>
      </c>
      <c r="Y58">
        <v>0</v>
      </c>
    </row>
    <row r="59" spans="1:25">
      <c r="A59">
        <v>8</v>
      </c>
      <c r="B59">
        <v>2006</v>
      </c>
      <c r="C59" t="s">
        <v>3</v>
      </c>
      <c r="D59" t="s">
        <v>59</v>
      </c>
      <c r="E59" s="24">
        <v>4843211</v>
      </c>
      <c r="F59" s="29">
        <v>8.2399998000000002E-2</v>
      </c>
      <c r="G59" s="24">
        <v>422511</v>
      </c>
      <c r="H59" s="22">
        <v>31.809999000000001</v>
      </c>
      <c r="I59" s="24">
        <v>835</v>
      </c>
      <c r="J59" s="24">
        <v>56222</v>
      </c>
      <c r="K59" s="24">
        <v>234100</v>
      </c>
      <c r="L59" s="22">
        <v>30.299999</v>
      </c>
      <c r="M59" s="22">
        <v>71.239998</v>
      </c>
      <c r="N59" s="22">
        <v>3.6800001</v>
      </c>
      <c r="O59" s="22">
        <v>19.73</v>
      </c>
      <c r="P59" s="22">
        <v>0.63</v>
      </c>
      <c r="Q59" s="22">
        <v>2.5299999999999998</v>
      </c>
      <c r="R59" s="22">
        <v>9.0000003999999995E-2</v>
      </c>
      <c r="S59" s="22">
        <v>1.9</v>
      </c>
      <c r="T59" s="22">
        <v>0.19</v>
      </c>
      <c r="U59" s="24">
        <v>35748</v>
      </c>
      <c r="V59" s="24">
        <v>24105</v>
      </c>
      <c r="W59" s="22">
        <v>5.71</v>
      </c>
      <c r="X59" s="22">
        <v>8.4600000000000009</v>
      </c>
      <c r="Y59">
        <v>0</v>
      </c>
    </row>
    <row r="60" spans="1:25">
      <c r="A60">
        <v>8</v>
      </c>
      <c r="B60">
        <v>2007</v>
      </c>
      <c r="C60" t="s">
        <v>3</v>
      </c>
      <c r="D60" t="s">
        <v>59</v>
      </c>
      <c r="E60" s="24">
        <v>4843211</v>
      </c>
      <c r="F60" s="29">
        <v>8.2399998000000002E-2</v>
      </c>
      <c r="G60" s="24">
        <v>413883</v>
      </c>
      <c r="H60" s="22">
        <v>31.809999000000001</v>
      </c>
      <c r="I60" s="24">
        <v>835</v>
      </c>
      <c r="J60" s="24">
        <v>56222</v>
      </c>
      <c r="K60" s="24">
        <v>234100</v>
      </c>
      <c r="L60" s="22">
        <v>30.299999</v>
      </c>
      <c r="M60" s="22">
        <v>71.239998</v>
      </c>
      <c r="N60" s="22">
        <v>3.6800001</v>
      </c>
      <c r="O60" s="22">
        <v>19.73</v>
      </c>
      <c r="P60" s="22">
        <v>0.63</v>
      </c>
      <c r="Q60" s="22">
        <v>2.5299999999999998</v>
      </c>
      <c r="R60" s="22">
        <v>9.0000003999999995E-2</v>
      </c>
      <c r="S60" s="22">
        <v>1.9</v>
      </c>
      <c r="T60" s="22">
        <v>0.19</v>
      </c>
      <c r="U60" s="24">
        <v>31802</v>
      </c>
      <c r="V60" s="24">
        <v>20937</v>
      </c>
      <c r="W60" s="22">
        <v>5.0599999000000002</v>
      </c>
      <c r="X60" s="22">
        <v>7.6799998</v>
      </c>
      <c r="Y60">
        <v>0</v>
      </c>
    </row>
    <row r="61" spans="1:25">
      <c r="A61">
        <v>8</v>
      </c>
      <c r="B61">
        <v>2008</v>
      </c>
      <c r="C61" t="s">
        <v>3</v>
      </c>
      <c r="D61" t="s">
        <v>59</v>
      </c>
      <c r="E61" s="24">
        <v>4843211</v>
      </c>
      <c r="F61" s="29">
        <v>8.2399998000000002E-2</v>
      </c>
      <c r="G61" s="24">
        <v>415673</v>
      </c>
      <c r="H61" s="22">
        <v>31.809999000000001</v>
      </c>
      <c r="I61" s="24">
        <v>835</v>
      </c>
      <c r="J61" s="24">
        <v>56222</v>
      </c>
      <c r="K61" s="24">
        <v>234100</v>
      </c>
      <c r="L61" s="22">
        <v>30.299999</v>
      </c>
      <c r="M61" s="22">
        <v>71.239998</v>
      </c>
      <c r="N61" s="22">
        <v>3.6800001</v>
      </c>
      <c r="O61" s="22">
        <v>19.73</v>
      </c>
      <c r="P61" s="22">
        <v>0.63</v>
      </c>
      <c r="Q61" s="22">
        <v>2.5299999999999998</v>
      </c>
      <c r="R61" s="22">
        <v>9.0000003999999995E-2</v>
      </c>
      <c r="S61" s="22">
        <v>1.9</v>
      </c>
      <c r="T61" s="22">
        <v>0.19</v>
      </c>
      <c r="U61" s="24">
        <v>26948</v>
      </c>
      <c r="V61" s="24">
        <v>17672</v>
      </c>
      <c r="W61" s="22">
        <v>4.25</v>
      </c>
      <c r="X61" s="22">
        <v>6.48</v>
      </c>
      <c r="Y61">
        <v>0</v>
      </c>
    </row>
    <row r="62" spans="1:25">
      <c r="A62">
        <v>8</v>
      </c>
      <c r="B62">
        <v>2009</v>
      </c>
      <c r="C62" t="s">
        <v>3</v>
      </c>
      <c r="D62" t="s">
        <v>59</v>
      </c>
      <c r="E62" s="24">
        <v>4843211</v>
      </c>
      <c r="F62" s="29">
        <v>8.2399998000000002E-2</v>
      </c>
      <c r="G62" s="24">
        <v>341843</v>
      </c>
      <c r="H62" s="22">
        <v>31.809999000000001</v>
      </c>
      <c r="I62" s="24">
        <v>835</v>
      </c>
      <c r="J62" s="24">
        <v>56222</v>
      </c>
      <c r="K62" s="24">
        <v>234100</v>
      </c>
      <c r="L62" s="22">
        <v>30.299999</v>
      </c>
      <c r="M62" s="22">
        <v>71.239998</v>
      </c>
      <c r="N62" s="22">
        <v>3.6800001</v>
      </c>
      <c r="O62" s="22">
        <v>19.73</v>
      </c>
      <c r="P62" s="22">
        <v>0.63</v>
      </c>
      <c r="Q62" s="22">
        <v>2.5299999999999998</v>
      </c>
      <c r="R62" s="22">
        <v>9.0000003999999995E-2</v>
      </c>
      <c r="S62" s="22">
        <v>1.9</v>
      </c>
      <c r="T62" s="22">
        <v>0.19</v>
      </c>
      <c r="U62" s="24">
        <v>18327</v>
      </c>
      <c r="V62" s="24">
        <v>10573</v>
      </c>
      <c r="W62" s="22">
        <v>3.0899999</v>
      </c>
      <c r="X62" s="22">
        <v>5.3600000999999997</v>
      </c>
      <c r="Y62">
        <v>0</v>
      </c>
    </row>
    <row r="63" spans="1:25">
      <c r="A63">
        <v>8</v>
      </c>
      <c r="B63">
        <v>2010</v>
      </c>
      <c r="C63" t="s">
        <v>3</v>
      </c>
      <c r="D63" t="s">
        <v>59</v>
      </c>
      <c r="E63" s="24">
        <v>5029196</v>
      </c>
      <c r="F63" s="29">
        <v>8.8699999000000002E-2</v>
      </c>
      <c r="G63" s="24">
        <v>561305</v>
      </c>
      <c r="H63" s="22">
        <v>34.459999000000003</v>
      </c>
      <c r="I63" s="24">
        <v>915</v>
      </c>
      <c r="J63" s="24">
        <v>58244</v>
      </c>
      <c r="K63" s="24">
        <v>236800</v>
      </c>
      <c r="L63" s="22">
        <v>30.799999</v>
      </c>
      <c r="M63" s="22">
        <v>70.010002</v>
      </c>
      <c r="N63" s="22">
        <v>3.75</v>
      </c>
      <c r="O63" s="22">
        <v>20.65</v>
      </c>
      <c r="P63" s="22">
        <v>0.62</v>
      </c>
      <c r="Q63" s="22">
        <v>2.7</v>
      </c>
      <c r="R63" s="22">
        <v>0.11</v>
      </c>
      <c r="S63" s="22">
        <v>2.0099999999999998</v>
      </c>
      <c r="T63" s="22">
        <v>0.15000000999999999</v>
      </c>
      <c r="U63" s="24">
        <v>37220</v>
      </c>
      <c r="V63" s="24">
        <v>21444</v>
      </c>
      <c r="W63" s="22">
        <v>3.8199999</v>
      </c>
      <c r="X63" s="22">
        <v>6.6300001000000002</v>
      </c>
      <c r="Y63">
        <v>0</v>
      </c>
    </row>
    <row r="64" spans="1:25">
      <c r="A64">
        <v>8</v>
      </c>
      <c r="B64">
        <v>2011</v>
      </c>
      <c r="C64" t="s">
        <v>3</v>
      </c>
      <c r="D64" t="s">
        <v>59</v>
      </c>
      <c r="E64" s="24">
        <v>5278906</v>
      </c>
      <c r="F64" s="29">
        <v>8.489999799999999E-2</v>
      </c>
      <c r="G64" s="24">
        <v>502464</v>
      </c>
      <c r="H64" s="22">
        <v>35.669998</v>
      </c>
      <c r="I64" s="24">
        <v>1002</v>
      </c>
      <c r="J64" s="24">
        <v>60629</v>
      </c>
      <c r="K64" s="24">
        <v>247800</v>
      </c>
      <c r="L64" s="22">
        <v>30.6</v>
      </c>
      <c r="M64" s="22">
        <v>69.069999999999993</v>
      </c>
      <c r="N64" s="22">
        <v>3.8499998999999998</v>
      </c>
      <c r="O64" s="22">
        <v>21.08</v>
      </c>
      <c r="P64" s="22">
        <v>0.54000002000000003</v>
      </c>
      <c r="Q64" s="22">
        <v>2.8399999</v>
      </c>
      <c r="R64" s="22">
        <v>0.13</v>
      </c>
      <c r="S64" s="22">
        <v>2.3099999000000002</v>
      </c>
      <c r="T64" s="22">
        <v>0.18000000999999999</v>
      </c>
      <c r="U64" s="24">
        <v>32412</v>
      </c>
      <c r="V64" s="24">
        <v>18269</v>
      </c>
      <c r="W64" s="22">
        <v>3.6400001</v>
      </c>
      <c r="X64" s="22">
        <v>6.4499997999999996</v>
      </c>
      <c r="Y64">
        <v>0</v>
      </c>
    </row>
    <row r="65" spans="1:25">
      <c r="A65">
        <v>8</v>
      </c>
      <c r="B65">
        <v>2012</v>
      </c>
      <c r="C65" t="s">
        <v>3</v>
      </c>
      <c r="D65" t="s">
        <v>59</v>
      </c>
      <c r="E65" s="24">
        <v>5278906</v>
      </c>
      <c r="F65" s="29">
        <v>8.489999799999999E-2</v>
      </c>
      <c r="G65" s="24">
        <v>437226</v>
      </c>
      <c r="H65" s="22">
        <v>35.669998</v>
      </c>
      <c r="I65" s="24">
        <v>1002</v>
      </c>
      <c r="J65" s="24">
        <v>60629</v>
      </c>
      <c r="K65" s="24">
        <v>247800</v>
      </c>
      <c r="L65" s="22">
        <v>30.6</v>
      </c>
      <c r="M65" s="22">
        <v>69.069999999999993</v>
      </c>
      <c r="N65" s="22">
        <v>3.8499998999999998</v>
      </c>
      <c r="O65" s="22">
        <v>21.08</v>
      </c>
      <c r="P65" s="22">
        <v>0.54000002000000003</v>
      </c>
      <c r="Q65" s="22">
        <v>2.8399999</v>
      </c>
      <c r="R65" s="22">
        <v>0.13</v>
      </c>
      <c r="S65" s="22">
        <v>2.3099999000000002</v>
      </c>
      <c r="T65" s="22">
        <v>0.18000000999999999</v>
      </c>
      <c r="U65" s="24">
        <v>27013</v>
      </c>
      <c r="V65" s="24">
        <v>14510</v>
      </c>
      <c r="W65" s="22">
        <v>3.3199999</v>
      </c>
      <c r="X65" s="22">
        <v>6.1799998</v>
      </c>
      <c r="Y65">
        <v>0</v>
      </c>
    </row>
    <row r="66" spans="1:25">
      <c r="A66">
        <v>8</v>
      </c>
      <c r="B66">
        <v>2013</v>
      </c>
      <c r="C66" t="s">
        <v>3</v>
      </c>
      <c r="D66" t="s">
        <v>59</v>
      </c>
      <c r="E66" s="24">
        <v>5278906</v>
      </c>
      <c r="F66" s="29">
        <v>8.489999799999999E-2</v>
      </c>
      <c r="G66" s="24">
        <v>315782</v>
      </c>
      <c r="H66" s="22">
        <v>35.669998</v>
      </c>
      <c r="I66" s="24">
        <v>1002</v>
      </c>
      <c r="J66" s="24">
        <v>60629</v>
      </c>
      <c r="K66" s="24">
        <v>247800</v>
      </c>
      <c r="L66" s="22">
        <v>30.6</v>
      </c>
      <c r="M66" s="22">
        <v>69.069999999999993</v>
      </c>
      <c r="N66" s="22">
        <v>3.8499998999999998</v>
      </c>
      <c r="O66" s="22">
        <v>21.08</v>
      </c>
      <c r="P66" s="22">
        <v>0.54000002000000003</v>
      </c>
      <c r="Q66" s="22">
        <v>2.8399999</v>
      </c>
      <c r="R66" s="22">
        <v>0.13</v>
      </c>
      <c r="S66" s="22">
        <v>2.3099999000000002</v>
      </c>
      <c r="T66" s="22">
        <v>0.18000000999999999</v>
      </c>
      <c r="U66" s="24">
        <v>13542</v>
      </c>
      <c r="V66" s="24">
        <v>7130</v>
      </c>
      <c r="W66" s="22">
        <v>2.2599999999999998</v>
      </c>
      <c r="X66" s="22">
        <v>4.29</v>
      </c>
      <c r="Y66">
        <v>0</v>
      </c>
    </row>
    <row r="67" spans="1:25">
      <c r="A67">
        <v>8</v>
      </c>
      <c r="B67">
        <v>2014</v>
      </c>
      <c r="C67" t="s">
        <v>3</v>
      </c>
      <c r="D67" t="s">
        <v>59</v>
      </c>
      <c r="E67" s="24">
        <v>5278906</v>
      </c>
      <c r="F67" s="29">
        <v>8.489999799999999E-2</v>
      </c>
      <c r="G67" s="24">
        <v>305473</v>
      </c>
      <c r="H67" s="22">
        <v>35.669998</v>
      </c>
      <c r="I67" s="24">
        <v>1002</v>
      </c>
      <c r="J67" s="24">
        <v>60629</v>
      </c>
      <c r="K67" s="24">
        <v>247800</v>
      </c>
      <c r="L67" s="22">
        <v>30.6</v>
      </c>
      <c r="M67" s="22">
        <v>69.069999999999993</v>
      </c>
      <c r="N67" s="22">
        <v>3.8499998999999998</v>
      </c>
      <c r="O67" s="22">
        <v>21.08</v>
      </c>
      <c r="P67" s="22">
        <v>0.54000002000000003</v>
      </c>
      <c r="Q67" s="22">
        <v>2.8399999</v>
      </c>
      <c r="R67" s="22">
        <v>0.13</v>
      </c>
      <c r="S67" s="22">
        <v>2.3099999000000002</v>
      </c>
      <c r="T67" s="22">
        <v>0.18000000999999999</v>
      </c>
      <c r="U67" s="24">
        <v>12708</v>
      </c>
      <c r="V67" s="24">
        <v>6728</v>
      </c>
      <c r="W67" s="22">
        <v>2.2000000000000002</v>
      </c>
      <c r="X67" s="22">
        <v>4.1599997999999996</v>
      </c>
      <c r="Y67">
        <v>0</v>
      </c>
    </row>
    <row r="68" spans="1:25">
      <c r="A68">
        <v>8</v>
      </c>
      <c r="B68">
        <v>2015</v>
      </c>
      <c r="C68" t="s">
        <v>3</v>
      </c>
      <c r="D68" t="s">
        <v>59</v>
      </c>
      <c r="E68" s="24">
        <v>5278906</v>
      </c>
      <c r="F68" s="29">
        <v>8.489999799999999E-2</v>
      </c>
      <c r="G68" s="24">
        <v>336706</v>
      </c>
      <c r="H68" s="22">
        <v>35.669998</v>
      </c>
      <c r="I68" s="24">
        <v>1002</v>
      </c>
      <c r="J68" s="24">
        <v>60629</v>
      </c>
      <c r="K68" s="24">
        <v>247800</v>
      </c>
      <c r="L68" s="22">
        <v>30.6</v>
      </c>
      <c r="M68" s="22">
        <v>69.069999999999993</v>
      </c>
      <c r="N68" s="22">
        <v>3.8499998999999998</v>
      </c>
      <c r="O68" s="22">
        <v>21.08</v>
      </c>
      <c r="P68" s="22">
        <v>0.54000002000000003</v>
      </c>
      <c r="Q68" s="22">
        <v>2.8399999</v>
      </c>
      <c r="R68" s="22">
        <v>0.13</v>
      </c>
      <c r="S68" s="22">
        <v>2.3099999000000002</v>
      </c>
      <c r="T68" s="22">
        <v>0.18000000999999999</v>
      </c>
      <c r="U68" s="24">
        <v>13051</v>
      </c>
      <c r="V68" s="24">
        <v>6467</v>
      </c>
      <c r="W68" s="22">
        <v>1.92</v>
      </c>
      <c r="X68" s="22">
        <v>3.8800001000000002</v>
      </c>
      <c r="Y68">
        <v>0</v>
      </c>
    </row>
    <row r="69" spans="1:25">
      <c r="A69">
        <v>8</v>
      </c>
      <c r="B69">
        <v>2016</v>
      </c>
      <c r="C69" t="s">
        <v>3</v>
      </c>
      <c r="D69" t="s">
        <v>59</v>
      </c>
      <c r="E69" s="24">
        <v>5278906</v>
      </c>
      <c r="F69" s="29">
        <v>8.489999799999999E-2</v>
      </c>
      <c r="G69" s="24">
        <v>661532</v>
      </c>
      <c r="H69" s="22">
        <v>35.669998</v>
      </c>
      <c r="I69" s="24">
        <v>1002</v>
      </c>
      <c r="J69" s="24">
        <v>60629</v>
      </c>
      <c r="K69" s="24">
        <v>247800</v>
      </c>
      <c r="L69" s="22">
        <v>30.6</v>
      </c>
      <c r="M69" s="22">
        <v>69.069999999999993</v>
      </c>
      <c r="N69" s="22">
        <v>3.8499998999999998</v>
      </c>
      <c r="O69" s="22">
        <v>21.08</v>
      </c>
      <c r="P69" s="22">
        <v>0.54000002000000003</v>
      </c>
      <c r="Q69" s="22">
        <v>2.8399999</v>
      </c>
      <c r="R69" s="22">
        <v>0.13</v>
      </c>
      <c r="S69" s="22">
        <v>2.3099999000000002</v>
      </c>
      <c r="T69" s="22">
        <v>0.18000000999999999</v>
      </c>
      <c r="U69" s="24">
        <v>36240</v>
      </c>
      <c r="V69" s="24">
        <v>18195</v>
      </c>
      <c r="W69" s="22">
        <v>2.75</v>
      </c>
      <c r="X69" s="22">
        <v>5.48</v>
      </c>
      <c r="Y69">
        <v>0</v>
      </c>
    </row>
    <row r="70" spans="1:25">
      <c r="A70">
        <v>10</v>
      </c>
      <c r="B70">
        <v>2000</v>
      </c>
      <c r="C70" t="s">
        <v>4</v>
      </c>
      <c r="D70" t="s">
        <v>59</v>
      </c>
      <c r="E70" s="24">
        <v>783600</v>
      </c>
      <c r="F70" s="29">
        <v>9.2100000000000015E-2</v>
      </c>
      <c r="G70" s="24">
        <v>68514</v>
      </c>
      <c r="H70" s="22">
        <v>27.68</v>
      </c>
      <c r="I70" s="24">
        <v>639</v>
      </c>
      <c r="J70" s="24">
        <v>47381</v>
      </c>
      <c r="K70" s="24">
        <v>130400</v>
      </c>
      <c r="L70" s="22">
        <v>24.299999</v>
      </c>
      <c r="M70" s="22">
        <v>72.480002999999996</v>
      </c>
      <c r="N70" s="22">
        <v>18.940000999999999</v>
      </c>
      <c r="O70" s="22">
        <v>4.7600002000000003</v>
      </c>
      <c r="P70" s="22">
        <v>0.30000000999999998</v>
      </c>
      <c r="Q70" s="22">
        <v>2.0599999000000002</v>
      </c>
      <c r="R70" s="22">
        <v>2.9999998999999999E-2</v>
      </c>
      <c r="S70" s="22">
        <v>1.3</v>
      </c>
      <c r="T70" s="22">
        <v>0.13</v>
      </c>
      <c r="U70" s="24">
        <v>4695</v>
      </c>
      <c r="V70" s="24">
        <v>3608</v>
      </c>
      <c r="W70" s="22">
        <v>5.27</v>
      </c>
      <c r="X70" s="22">
        <v>6.8499999000000003</v>
      </c>
      <c r="Y70">
        <v>0</v>
      </c>
    </row>
    <row r="71" spans="1:25">
      <c r="A71">
        <v>10</v>
      </c>
      <c r="B71">
        <v>2001</v>
      </c>
      <c r="C71" t="s">
        <v>4</v>
      </c>
      <c r="D71" t="s">
        <v>59</v>
      </c>
      <c r="E71" s="24">
        <v>783600</v>
      </c>
      <c r="F71" s="29">
        <v>9.2100000000000015E-2</v>
      </c>
      <c r="G71" s="24">
        <v>83985</v>
      </c>
      <c r="H71" s="22">
        <v>27.68</v>
      </c>
      <c r="I71" s="24">
        <v>639</v>
      </c>
      <c r="J71" s="24">
        <v>47381</v>
      </c>
      <c r="K71" s="24">
        <v>130400</v>
      </c>
      <c r="L71" s="22">
        <v>24.299999</v>
      </c>
      <c r="M71" s="22">
        <v>72.480002999999996</v>
      </c>
      <c r="N71" s="22">
        <v>18.940000999999999</v>
      </c>
      <c r="O71" s="22">
        <v>4.7600002000000003</v>
      </c>
      <c r="P71" s="22">
        <v>0.30000000999999998</v>
      </c>
      <c r="Q71" s="22">
        <v>2.0599999000000002</v>
      </c>
      <c r="R71" s="22">
        <v>2.9999998999999999E-2</v>
      </c>
      <c r="S71" s="22">
        <v>1.3</v>
      </c>
      <c r="T71" s="22">
        <v>0.13</v>
      </c>
      <c r="U71" s="24">
        <v>7180</v>
      </c>
      <c r="V71" s="24">
        <v>5339</v>
      </c>
      <c r="W71" s="22">
        <v>6.3600000999999997</v>
      </c>
      <c r="X71" s="22">
        <v>8.5500001999999995</v>
      </c>
      <c r="Y71">
        <v>0</v>
      </c>
    </row>
    <row r="72" spans="1:25">
      <c r="A72">
        <v>10</v>
      </c>
      <c r="B72">
        <v>2002</v>
      </c>
      <c r="C72" t="s">
        <v>4</v>
      </c>
      <c r="D72" t="s">
        <v>59</v>
      </c>
      <c r="E72" s="24">
        <v>783600</v>
      </c>
      <c r="F72" s="29">
        <v>9.2100000000000015E-2</v>
      </c>
      <c r="G72" s="24">
        <v>85274</v>
      </c>
      <c r="H72" s="22">
        <v>27.68</v>
      </c>
      <c r="I72" s="24">
        <v>639</v>
      </c>
      <c r="J72" s="24">
        <v>47381</v>
      </c>
      <c r="K72" s="24">
        <v>130400</v>
      </c>
      <c r="L72" s="22">
        <v>24.299999</v>
      </c>
      <c r="M72" s="22">
        <v>72.480002999999996</v>
      </c>
      <c r="N72" s="22">
        <v>18.940000999999999</v>
      </c>
      <c r="O72" s="22">
        <v>4.7600002000000003</v>
      </c>
      <c r="P72" s="22">
        <v>0.30000000999999998</v>
      </c>
      <c r="Q72" s="22">
        <v>2.0599999000000002</v>
      </c>
      <c r="R72" s="22">
        <v>2.9999998999999999E-2</v>
      </c>
      <c r="S72" s="22">
        <v>1.3</v>
      </c>
      <c r="T72" s="22">
        <v>0.13</v>
      </c>
      <c r="U72" s="24">
        <v>8606</v>
      </c>
      <c r="V72" s="24">
        <v>6347</v>
      </c>
      <c r="W72" s="22">
        <v>7.4400000999999998</v>
      </c>
      <c r="X72" s="22">
        <v>10.09</v>
      </c>
      <c r="Y72">
        <v>0</v>
      </c>
    </row>
    <row r="73" spans="1:25">
      <c r="A73">
        <v>10</v>
      </c>
      <c r="B73">
        <v>2003</v>
      </c>
      <c r="C73" t="s">
        <v>4</v>
      </c>
      <c r="D73" t="s">
        <v>59</v>
      </c>
      <c r="E73" s="24">
        <v>783600</v>
      </c>
      <c r="F73" s="29">
        <v>9.2100000000000015E-2</v>
      </c>
      <c r="G73" s="24">
        <v>86561</v>
      </c>
      <c r="H73" s="22">
        <v>27.68</v>
      </c>
      <c r="I73" s="24">
        <v>639</v>
      </c>
      <c r="J73" s="24">
        <v>47381</v>
      </c>
      <c r="K73" s="24">
        <v>130400</v>
      </c>
      <c r="L73" s="22">
        <v>24.299999</v>
      </c>
      <c r="M73" s="22">
        <v>72.480002999999996</v>
      </c>
      <c r="N73" s="22">
        <v>18.940000999999999</v>
      </c>
      <c r="O73" s="22">
        <v>4.7600002000000003</v>
      </c>
      <c r="P73" s="22">
        <v>0.30000000999999998</v>
      </c>
      <c r="Q73" s="22">
        <v>2.0599999000000002</v>
      </c>
      <c r="R73" s="22">
        <v>2.9999998999999999E-2</v>
      </c>
      <c r="S73" s="22">
        <v>1.3</v>
      </c>
      <c r="T73" s="22">
        <v>0.13</v>
      </c>
      <c r="U73" s="24">
        <v>8483</v>
      </c>
      <c r="V73" s="24">
        <v>6275</v>
      </c>
      <c r="W73" s="22">
        <v>7.25</v>
      </c>
      <c r="X73" s="22">
        <v>9.8000001999999995</v>
      </c>
      <c r="Y73">
        <v>0</v>
      </c>
    </row>
    <row r="74" spans="1:25">
      <c r="A74">
        <v>10</v>
      </c>
      <c r="B74">
        <v>2004</v>
      </c>
      <c r="C74" t="s">
        <v>4</v>
      </c>
      <c r="D74" t="s">
        <v>59</v>
      </c>
      <c r="E74" s="24">
        <v>783600</v>
      </c>
      <c r="F74" s="29">
        <v>9.2100000000000015E-2</v>
      </c>
      <c r="G74" s="24">
        <v>87848</v>
      </c>
      <c r="H74" s="22">
        <v>27.68</v>
      </c>
      <c r="I74" s="24">
        <v>639</v>
      </c>
      <c r="J74" s="24">
        <v>47381</v>
      </c>
      <c r="K74" s="24">
        <v>130400</v>
      </c>
      <c r="L74" s="22">
        <v>24.299999</v>
      </c>
      <c r="M74" s="22">
        <v>72.480002999999996</v>
      </c>
      <c r="N74" s="22">
        <v>18.940000999999999</v>
      </c>
      <c r="O74" s="22">
        <v>4.7600002000000003</v>
      </c>
      <c r="P74" s="22">
        <v>0.30000000999999998</v>
      </c>
      <c r="Q74" s="22">
        <v>2.0599999000000002</v>
      </c>
      <c r="R74" s="22">
        <v>2.9999998999999999E-2</v>
      </c>
      <c r="S74" s="22">
        <v>1.3</v>
      </c>
      <c r="T74" s="22">
        <v>0.13</v>
      </c>
      <c r="U74" s="24">
        <v>8609</v>
      </c>
      <c r="V74" s="24">
        <v>6439</v>
      </c>
      <c r="W74" s="22">
        <v>7.3299998999999998</v>
      </c>
      <c r="X74" s="22">
        <v>9.8000001999999995</v>
      </c>
      <c r="Y74">
        <v>0</v>
      </c>
    </row>
    <row r="75" spans="1:25">
      <c r="A75">
        <v>10</v>
      </c>
      <c r="B75">
        <v>2005</v>
      </c>
      <c r="C75" t="s">
        <v>4</v>
      </c>
      <c r="D75" t="s">
        <v>59</v>
      </c>
      <c r="E75" s="24">
        <v>863832</v>
      </c>
      <c r="F75" s="29">
        <v>7.0999999000000008E-2</v>
      </c>
      <c r="G75" s="24">
        <v>89135</v>
      </c>
      <c r="H75" s="22">
        <v>26.49</v>
      </c>
      <c r="I75" s="24">
        <v>911</v>
      </c>
      <c r="J75" s="24">
        <v>57618</v>
      </c>
      <c r="K75" s="24">
        <v>235000</v>
      </c>
      <c r="L75" s="22">
        <v>29.700001</v>
      </c>
      <c r="M75" s="22">
        <v>68.370002999999997</v>
      </c>
      <c r="N75" s="22">
        <v>20.129999000000002</v>
      </c>
      <c r="O75" s="22">
        <v>6.6900000999999998</v>
      </c>
      <c r="P75" s="22">
        <v>0.25</v>
      </c>
      <c r="Q75" s="22">
        <v>2.8699998999999998</v>
      </c>
      <c r="R75" s="22">
        <v>9.9999997999999993E-3</v>
      </c>
      <c r="S75" s="22">
        <v>1.47</v>
      </c>
      <c r="T75" s="22">
        <v>0.2</v>
      </c>
      <c r="U75" s="24">
        <v>9040</v>
      </c>
      <c r="V75" s="24">
        <v>6617</v>
      </c>
      <c r="W75" s="22">
        <v>7.4200001000000002</v>
      </c>
      <c r="X75" s="22">
        <v>10.14</v>
      </c>
      <c r="Y75">
        <v>0</v>
      </c>
    </row>
    <row r="76" spans="1:25">
      <c r="A76">
        <v>10</v>
      </c>
      <c r="B76">
        <v>2006</v>
      </c>
      <c r="C76" t="s">
        <v>4</v>
      </c>
      <c r="D76" t="s">
        <v>59</v>
      </c>
      <c r="E76" s="24">
        <v>863832</v>
      </c>
      <c r="F76" s="29">
        <v>7.0999999000000008E-2</v>
      </c>
      <c r="G76" s="24">
        <v>90424</v>
      </c>
      <c r="H76" s="22">
        <v>26.49</v>
      </c>
      <c r="I76" s="24">
        <v>911</v>
      </c>
      <c r="J76" s="24">
        <v>57618</v>
      </c>
      <c r="K76" s="24">
        <v>235000</v>
      </c>
      <c r="L76" s="22">
        <v>29.700001</v>
      </c>
      <c r="M76" s="22">
        <v>68.370002999999997</v>
      </c>
      <c r="N76" s="22">
        <v>20.129999000000002</v>
      </c>
      <c r="O76" s="22">
        <v>6.6900000999999998</v>
      </c>
      <c r="P76" s="22">
        <v>0.25</v>
      </c>
      <c r="Q76" s="22">
        <v>2.8699998999999998</v>
      </c>
      <c r="R76" s="22">
        <v>9.9999997999999993E-3</v>
      </c>
      <c r="S76" s="22">
        <v>1.47</v>
      </c>
      <c r="T76" s="22">
        <v>0.2</v>
      </c>
      <c r="U76" s="24">
        <v>8796</v>
      </c>
      <c r="V76" s="24">
        <v>6349</v>
      </c>
      <c r="W76" s="22">
        <v>7.02</v>
      </c>
      <c r="X76" s="22">
        <v>9.7299994999999999</v>
      </c>
      <c r="Y76">
        <v>0</v>
      </c>
    </row>
    <row r="77" spans="1:25">
      <c r="A77">
        <v>10</v>
      </c>
      <c r="B77">
        <v>2007</v>
      </c>
      <c r="C77" t="s">
        <v>4</v>
      </c>
      <c r="D77" t="s">
        <v>59</v>
      </c>
      <c r="E77" s="24">
        <v>863832</v>
      </c>
      <c r="F77" s="29">
        <v>7.0999999000000008E-2</v>
      </c>
      <c r="G77" s="24">
        <v>91711</v>
      </c>
      <c r="H77" s="22">
        <v>26.49</v>
      </c>
      <c r="I77" s="24">
        <v>911</v>
      </c>
      <c r="J77" s="24">
        <v>57618</v>
      </c>
      <c r="K77" s="24">
        <v>235000</v>
      </c>
      <c r="L77" s="22">
        <v>29.700001</v>
      </c>
      <c r="M77" s="22">
        <v>68.370002999999997</v>
      </c>
      <c r="N77" s="22">
        <v>20.129999000000002</v>
      </c>
      <c r="O77" s="22">
        <v>6.6900000999999998</v>
      </c>
      <c r="P77" s="22">
        <v>0.25</v>
      </c>
      <c r="Q77" s="22">
        <v>2.8699998999999998</v>
      </c>
      <c r="R77" s="22">
        <v>9.9999997999999993E-3</v>
      </c>
      <c r="S77" s="22">
        <v>1.47</v>
      </c>
      <c r="T77" s="22">
        <v>0.2</v>
      </c>
      <c r="U77" s="24">
        <v>8347</v>
      </c>
      <c r="V77" s="24">
        <v>6202</v>
      </c>
      <c r="W77" s="22">
        <v>6.7600002000000003</v>
      </c>
      <c r="X77" s="22">
        <v>9.1000004000000008</v>
      </c>
      <c r="Y77">
        <v>0</v>
      </c>
    </row>
    <row r="78" spans="1:25">
      <c r="A78">
        <v>10</v>
      </c>
      <c r="B78">
        <v>2008</v>
      </c>
      <c r="C78" t="s">
        <v>4</v>
      </c>
      <c r="D78" t="s">
        <v>59</v>
      </c>
      <c r="E78" s="24">
        <v>863832</v>
      </c>
      <c r="F78" s="29">
        <v>7.0999999000000008E-2</v>
      </c>
      <c r="G78" s="24">
        <v>92998</v>
      </c>
      <c r="H78" s="22">
        <v>26.49</v>
      </c>
      <c r="I78" s="24">
        <v>911</v>
      </c>
      <c r="J78" s="24">
        <v>57618</v>
      </c>
      <c r="K78" s="24">
        <v>235000</v>
      </c>
      <c r="L78" s="22">
        <v>29.700001</v>
      </c>
      <c r="M78" s="22">
        <v>68.370002999999997</v>
      </c>
      <c r="N78" s="22">
        <v>20.129999000000002</v>
      </c>
      <c r="O78" s="22">
        <v>6.6900000999999998</v>
      </c>
      <c r="P78" s="22">
        <v>0.25</v>
      </c>
      <c r="Q78" s="22">
        <v>2.8699998999999998</v>
      </c>
      <c r="R78" s="22">
        <v>9.9999997999999993E-3</v>
      </c>
      <c r="S78" s="22">
        <v>1.47</v>
      </c>
      <c r="T78" s="22">
        <v>0.2</v>
      </c>
      <c r="U78" s="24">
        <v>8952</v>
      </c>
      <c r="V78" s="24">
        <v>6432</v>
      </c>
      <c r="W78" s="22">
        <v>6.9200001000000002</v>
      </c>
      <c r="X78" s="22">
        <v>9.6300001000000002</v>
      </c>
      <c r="Y78">
        <v>0</v>
      </c>
    </row>
    <row r="79" spans="1:25">
      <c r="A79">
        <v>10</v>
      </c>
      <c r="B79">
        <v>2009</v>
      </c>
      <c r="C79" t="s">
        <v>4</v>
      </c>
      <c r="D79" t="s">
        <v>59</v>
      </c>
      <c r="E79" s="24">
        <v>863832</v>
      </c>
      <c r="F79" s="29">
        <v>7.0999999000000008E-2</v>
      </c>
      <c r="G79" s="24">
        <v>94286</v>
      </c>
      <c r="H79" s="22">
        <v>26.49</v>
      </c>
      <c r="I79" s="24">
        <v>911</v>
      </c>
      <c r="J79" s="24">
        <v>57618</v>
      </c>
      <c r="K79" s="24">
        <v>235000</v>
      </c>
      <c r="L79" s="22">
        <v>29.700001</v>
      </c>
      <c r="M79" s="22">
        <v>68.370002999999997</v>
      </c>
      <c r="N79" s="22">
        <v>20.129999000000002</v>
      </c>
      <c r="O79" s="22">
        <v>6.6900000999999998</v>
      </c>
      <c r="P79" s="22">
        <v>0.25</v>
      </c>
      <c r="Q79" s="22">
        <v>2.8699998999999998</v>
      </c>
      <c r="R79" s="22">
        <v>9.9999997999999993E-3</v>
      </c>
      <c r="S79" s="22">
        <v>1.47</v>
      </c>
      <c r="T79" s="22">
        <v>0.2</v>
      </c>
      <c r="U79" s="24">
        <v>16155</v>
      </c>
      <c r="V79" s="24">
        <v>6644</v>
      </c>
      <c r="W79" s="22">
        <v>7.0500002000000004</v>
      </c>
      <c r="X79" s="22">
        <v>17.129999000000002</v>
      </c>
      <c r="Y79">
        <v>0</v>
      </c>
    </row>
    <row r="80" spans="1:25">
      <c r="A80">
        <v>10</v>
      </c>
      <c r="B80">
        <v>2010</v>
      </c>
      <c r="C80" t="s">
        <v>4</v>
      </c>
      <c r="D80" t="s">
        <v>59</v>
      </c>
      <c r="E80" s="24">
        <v>897934</v>
      </c>
      <c r="F80" s="29">
        <v>7.6100001E-2</v>
      </c>
      <c r="G80" s="24">
        <v>95573</v>
      </c>
      <c r="H80" s="22">
        <v>27.92</v>
      </c>
      <c r="I80" s="24">
        <v>985</v>
      </c>
      <c r="J80" s="24">
        <v>60119</v>
      </c>
      <c r="K80" s="24">
        <v>241100</v>
      </c>
      <c r="L80" s="22">
        <v>31.1</v>
      </c>
      <c r="M80" s="22">
        <v>65.339995999999999</v>
      </c>
      <c r="N80" s="22">
        <v>20.799999</v>
      </c>
      <c r="O80" s="22">
        <v>8.1499995999999992</v>
      </c>
      <c r="P80" s="22">
        <v>0.31</v>
      </c>
      <c r="Q80" s="22">
        <v>3.1500001000000002</v>
      </c>
      <c r="R80" s="22">
        <v>2.9999998999999999E-2</v>
      </c>
      <c r="S80" s="22">
        <v>2.04</v>
      </c>
      <c r="T80" s="22">
        <v>0.17</v>
      </c>
      <c r="U80" s="24">
        <v>17840</v>
      </c>
      <c r="V80" s="24">
        <v>6083</v>
      </c>
      <c r="W80" s="22">
        <v>6.3600000999999997</v>
      </c>
      <c r="X80" s="22">
        <v>18.670000000000002</v>
      </c>
      <c r="Y80">
        <v>0</v>
      </c>
    </row>
    <row r="81" spans="1:25">
      <c r="A81">
        <v>10</v>
      </c>
      <c r="B81">
        <v>2011</v>
      </c>
      <c r="C81" t="s">
        <v>4</v>
      </c>
      <c r="D81" t="s">
        <v>59</v>
      </c>
      <c r="E81" s="24">
        <v>926454</v>
      </c>
      <c r="F81" s="29">
        <v>8.1899996000000003E-2</v>
      </c>
      <c r="G81" s="24">
        <v>97526</v>
      </c>
      <c r="H81" s="22">
        <v>28.83</v>
      </c>
      <c r="I81" s="24">
        <v>1018</v>
      </c>
      <c r="J81" s="24">
        <v>60509</v>
      </c>
      <c r="K81" s="24">
        <v>231500</v>
      </c>
      <c r="L81" s="22">
        <v>29.9</v>
      </c>
      <c r="M81" s="22">
        <v>63.889999000000003</v>
      </c>
      <c r="N81" s="22">
        <v>21.049999</v>
      </c>
      <c r="O81" s="22">
        <v>8.7100000000000009</v>
      </c>
      <c r="P81" s="22">
        <v>0.27000001000000001</v>
      </c>
      <c r="Q81" s="22">
        <v>3.5999998999999998</v>
      </c>
      <c r="R81" s="22">
        <v>0.02</v>
      </c>
      <c r="S81" s="22">
        <v>2.2200000000000002</v>
      </c>
      <c r="T81" s="22">
        <v>0.23</v>
      </c>
      <c r="U81" s="24">
        <v>19174</v>
      </c>
      <c r="V81" s="24">
        <v>6686</v>
      </c>
      <c r="W81" s="22">
        <v>6.8600000999999997</v>
      </c>
      <c r="X81" s="22">
        <v>19.66</v>
      </c>
      <c r="Y81">
        <v>0</v>
      </c>
    </row>
    <row r="82" spans="1:25">
      <c r="A82">
        <v>10</v>
      </c>
      <c r="B82">
        <v>2012</v>
      </c>
      <c r="C82" t="s">
        <v>4</v>
      </c>
      <c r="D82" t="s">
        <v>59</v>
      </c>
      <c r="E82" s="24">
        <v>926454</v>
      </c>
      <c r="F82" s="29">
        <v>8.1899996000000003E-2</v>
      </c>
      <c r="G82" s="24">
        <v>99478</v>
      </c>
      <c r="H82" s="22">
        <v>28.83</v>
      </c>
      <c r="I82" s="24">
        <v>1018</v>
      </c>
      <c r="J82" s="24">
        <v>60509</v>
      </c>
      <c r="K82" s="24">
        <v>231500</v>
      </c>
      <c r="L82" s="22">
        <v>29.9</v>
      </c>
      <c r="M82" s="22">
        <v>63.889999000000003</v>
      </c>
      <c r="N82" s="22">
        <v>21.049999</v>
      </c>
      <c r="O82" s="22">
        <v>8.7100000000000009</v>
      </c>
      <c r="P82" s="22">
        <v>0.27000001000000001</v>
      </c>
      <c r="Q82" s="22">
        <v>3.5999998999999998</v>
      </c>
      <c r="R82" s="22">
        <v>0.02</v>
      </c>
      <c r="S82" s="22">
        <v>2.2200000000000002</v>
      </c>
      <c r="T82" s="22">
        <v>0.23</v>
      </c>
      <c r="U82" s="24">
        <v>18300</v>
      </c>
      <c r="V82" s="24">
        <v>5813</v>
      </c>
      <c r="W82" s="22">
        <v>5.8400002000000004</v>
      </c>
      <c r="X82" s="22">
        <v>18.399999999999999</v>
      </c>
      <c r="Y82">
        <v>0</v>
      </c>
    </row>
    <row r="83" spans="1:25">
      <c r="A83">
        <v>10</v>
      </c>
      <c r="B83">
        <v>2013</v>
      </c>
      <c r="C83" t="s">
        <v>4</v>
      </c>
      <c r="D83" t="s">
        <v>59</v>
      </c>
      <c r="E83" s="24">
        <v>926454</v>
      </c>
      <c r="F83" s="29">
        <v>8.1899996000000003E-2</v>
      </c>
      <c r="G83" s="24">
        <v>101430</v>
      </c>
      <c r="H83" s="22">
        <v>28.83</v>
      </c>
      <c r="I83" s="24">
        <v>1018</v>
      </c>
      <c r="J83" s="24">
        <v>60509</v>
      </c>
      <c r="K83" s="24">
        <v>231500</v>
      </c>
      <c r="L83" s="22">
        <v>29.9</v>
      </c>
      <c r="M83" s="22">
        <v>63.889999000000003</v>
      </c>
      <c r="N83" s="22">
        <v>21.049999</v>
      </c>
      <c r="O83" s="22">
        <v>8.7100000000000009</v>
      </c>
      <c r="P83" s="22">
        <v>0.27000001000000001</v>
      </c>
      <c r="Q83" s="22">
        <v>3.5999998999999998</v>
      </c>
      <c r="R83" s="22">
        <v>0.02</v>
      </c>
      <c r="S83" s="22">
        <v>2.2200000000000002</v>
      </c>
      <c r="T83" s="22">
        <v>0.23</v>
      </c>
      <c r="U83" s="24">
        <v>18262</v>
      </c>
      <c r="V83" s="24">
        <v>5852</v>
      </c>
      <c r="W83" s="22">
        <v>5.77</v>
      </c>
      <c r="X83" s="22">
        <v>18</v>
      </c>
      <c r="Y83">
        <v>0</v>
      </c>
    </row>
    <row r="84" spans="1:25">
      <c r="A84">
        <v>10</v>
      </c>
      <c r="B84">
        <v>2014</v>
      </c>
      <c r="C84" t="s">
        <v>4</v>
      </c>
      <c r="D84" t="s">
        <v>59</v>
      </c>
      <c r="E84" s="24">
        <v>926454</v>
      </c>
      <c r="F84" s="29">
        <v>8.1899996000000003E-2</v>
      </c>
      <c r="G84" s="24">
        <v>103380</v>
      </c>
      <c r="H84" s="22">
        <v>28.83</v>
      </c>
      <c r="I84" s="24">
        <v>1018</v>
      </c>
      <c r="J84" s="24">
        <v>60509</v>
      </c>
      <c r="K84" s="24">
        <v>231500</v>
      </c>
      <c r="L84" s="22">
        <v>29.9</v>
      </c>
      <c r="M84" s="22">
        <v>63.889999000000003</v>
      </c>
      <c r="N84" s="22">
        <v>21.049999</v>
      </c>
      <c r="O84" s="22">
        <v>8.7100000000000009</v>
      </c>
      <c r="P84" s="22">
        <v>0.27000001000000001</v>
      </c>
      <c r="Q84" s="22">
        <v>3.5999998999999998</v>
      </c>
      <c r="R84" s="22">
        <v>0.02</v>
      </c>
      <c r="S84" s="22">
        <v>2.2200000000000002</v>
      </c>
      <c r="T84" s="22">
        <v>0.23</v>
      </c>
      <c r="U84" s="24">
        <v>18279</v>
      </c>
      <c r="V84" s="24">
        <v>5613</v>
      </c>
      <c r="W84" s="22">
        <v>5.4299998</v>
      </c>
      <c r="X84" s="22">
        <v>17.68</v>
      </c>
      <c r="Y84">
        <v>0</v>
      </c>
    </row>
    <row r="85" spans="1:25">
      <c r="A85">
        <v>10</v>
      </c>
      <c r="B85">
        <v>2015</v>
      </c>
      <c r="C85" t="s">
        <v>4</v>
      </c>
      <c r="D85" t="s">
        <v>59</v>
      </c>
      <c r="E85" s="24">
        <v>926454</v>
      </c>
      <c r="F85" s="29">
        <v>8.1899996000000003E-2</v>
      </c>
      <c r="G85" s="24">
        <v>105333</v>
      </c>
      <c r="H85" s="22">
        <v>28.83</v>
      </c>
      <c r="I85" s="24">
        <v>1018</v>
      </c>
      <c r="J85" s="24">
        <v>60509</v>
      </c>
      <c r="K85" s="24">
        <v>231500</v>
      </c>
      <c r="L85" s="22">
        <v>29.9</v>
      </c>
      <c r="M85" s="22">
        <v>63.889999000000003</v>
      </c>
      <c r="N85" s="22">
        <v>21.049999</v>
      </c>
      <c r="O85" s="22">
        <v>8.7100000000000009</v>
      </c>
      <c r="P85" s="22">
        <v>0.27000001000000001</v>
      </c>
      <c r="Q85" s="22">
        <v>3.5999998999999998</v>
      </c>
      <c r="R85" s="22">
        <v>0.02</v>
      </c>
      <c r="S85" s="22">
        <v>2.2200000000000002</v>
      </c>
      <c r="T85" s="22">
        <v>0.23</v>
      </c>
      <c r="U85" s="24">
        <v>18289</v>
      </c>
      <c r="V85" s="24">
        <v>5499</v>
      </c>
      <c r="W85" s="22">
        <v>5.2199998000000001</v>
      </c>
      <c r="X85" s="22">
        <v>17.360001</v>
      </c>
      <c r="Y85">
        <v>0</v>
      </c>
    </row>
    <row r="86" spans="1:25">
      <c r="A86">
        <v>10</v>
      </c>
      <c r="B86">
        <v>2016</v>
      </c>
      <c r="C86" t="s">
        <v>4</v>
      </c>
      <c r="D86" t="s">
        <v>59</v>
      </c>
      <c r="E86" s="24">
        <v>926454</v>
      </c>
      <c r="F86" s="29">
        <v>8.1899996000000003E-2</v>
      </c>
      <c r="G86" s="24">
        <v>107285</v>
      </c>
      <c r="H86" s="22">
        <v>28.83</v>
      </c>
      <c r="I86" s="24">
        <v>1018</v>
      </c>
      <c r="J86" s="24">
        <v>60509</v>
      </c>
      <c r="K86" s="24">
        <v>231500</v>
      </c>
      <c r="L86" s="22">
        <v>29.9</v>
      </c>
      <c r="M86" s="22">
        <v>63.889999000000003</v>
      </c>
      <c r="N86" s="22">
        <v>21.049999</v>
      </c>
      <c r="O86" s="22">
        <v>8.7100000000000009</v>
      </c>
      <c r="P86" s="22">
        <v>0.27000001000000001</v>
      </c>
      <c r="Q86" s="22">
        <v>3.5999998999999998</v>
      </c>
      <c r="R86" s="22">
        <v>0.02</v>
      </c>
      <c r="S86" s="22">
        <v>2.2200000000000002</v>
      </c>
      <c r="T86" s="22">
        <v>0.23</v>
      </c>
      <c r="U86" s="24">
        <v>17370</v>
      </c>
      <c r="V86" s="24">
        <v>5468</v>
      </c>
      <c r="W86" s="22">
        <v>5.0999999000000003</v>
      </c>
      <c r="X86" s="22">
        <v>16.190000999999999</v>
      </c>
      <c r="Y86">
        <v>0</v>
      </c>
    </row>
    <row r="87" spans="1:25">
      <c r="A87">
        <v>12</v>
      </c>
      <c r="B87">
        <v>2000</v>
      </c>
      <c r="C87" t="s">
        <v>5</v>
      </c>
      <c r="D87" t="s">
        <v>59</v>
      </c>
      <c r="E87" s="24">
        <v>15982378</v>
      </c>
      <c r="F87" s="29">
        <v>0.12509999999999999</v>
      </c>
      <c r="G87" s="24">
        <v>1235579</v>
      </c>
      <c r="H87" s="22">
        <v>29.92</v>
      </c>
      <c r="I87" s="24">
        <v>641</v>
      </c>
      <c r="J87" s="24">
        <v>38819</v>
      </c>
      <c r="K87" s="24">
        <v>105500</v>
      </c>
      <c r="L87" s="22">
        <v>27.5</v>
      </c>
      <c r="M87" s="22">
        <v>65.440002000000007</v>
      </c>
      <c r="N87" s="22">
        <v>14.17</v>
      </c>
      <c r="O87" s="22">
        <v>16.790001</v>
      </c>
      <c r="P87" s="22">
        <v>0.27000001000000001</v>
      </c>
      <c r="Q87" s="22">
        <v>1.64</v>
      </c>
      <c r="R87" s="22">
        <v>3.9999999000000001E-2</v>
      </c>
      <c r="S87" s="22">
        <v>1.48</v>
      </c>
      <c r="T87" s="22">
        <v>0.18000000999999999</v>
      </c>
      <c r="U87" s="24">
        <v>78512</v>
      </c>
      <c r="V87" s="24">
        <v>35170</v>
      </c>
      <c r="W87" s="22">
        <v>2.8499998999999998</v>
      </c>
      <c r="X87" s="22">
        <v>6.3499999000000003</v>
      </c>
      <c r="Y87">
        <v>0</v>
      </c>
    </row>
    <row r="88" spans="1:25">
      <c r="A88">
        <v>12</v>
      </c>
      <c r="B88">
        <v>2001</v>
      </c>
      <c r="C88" t="s">
        <v>5</v>
      </c>
      <c r="D88" t="s">
        <v>59</v>
      </c>
      <c r="E88" s="24">
        <v>15982378</v>
      </c>
      <c r="F88" s="29">
        <v>0.12509999999999999</v>
      </c>
      <c r="G88" s="24">
        <v>1729724</v>
      </c>
      <c r="H88" s="22">
        <v>29.92</v>
      </c>
      <c r="I88" s="24">
        <v>641</v>
      </c>
      <c r="J88" s="24">
        <v>38819</v>
      </c>
      <c r="K88" s="24">
        <v>105500</v>
      </c>
      <c r="L88" s="22">
        <v>27.5</v>
      </c>
      <c r="M88" s="22">
        <v>65.440002000000007</v>
      </c>
      <c r="N88" s="22">
        <v>14.17</v>
      </c>
      <c r="O88" s="22">
        <v>16.790001</v>
      </c>
      <c r="P88" s="22">
        <v>0.27000001000000001</v>
      </c>
      <c r="Q88" s="22">
        <v>1.64</v>
      </c>
      <c r="R88" s="22">
        <v>3.9999999000000001E-2</v>
      </c>
      <c r="S88" s="22">
        <v>1.48</v>
      </c>
      <c r="T88" s="22">
        <v>0.18000000999999999</v>
      </c>
      <c r="U88" s="24">
        <v>101143</v>
      </c>
      <c r="V88" s="24">
        <v>54108</v>
      </c>
      <c r="W88" s="22">
        <v>3.1300001000000002</v>
      </c>
      <c r="X88" s="22">
        <v>5.8499999000000003</v>
      </c>
      <c r="Y88">
        <v>0</v>
      </c>
    </row>
    <row r="89" spans="1:25">
      <c r="A89">
        <v>12</v>
      </c>
      <c r="B89">
        <v>2002</v>
      </c>
      <c r="C89" t="s">
        <v>5</v>
      </c>
      <c r="D89" t="s">
        <v>59</v>
      </c>
      <c r="E89" s="24">
        <v>15982378</v>
      </c>
      <c r="F89" s="29">
        <v>0.12509999999999999</v>
      </c>
      <c r="G89" s="24">
        <v>1875226</v>
      </c>
      <c r="H89" s="22">
        <v>29.92</v>
      </c>
      <c r="I89" s="24">
        <v>641</v>
      </c>
      <c r="J89" s="24">
        <v>38819</v>
      </c>
      <c r="K89" s="24">
        <v>105500</v>
      </c>
      <c r="L89" s="22">
        <v>27.5</v>
      </c>
      <c r="M89" s="22">
        <v>65.440002000000007</v>
      </c>
      <c r="N89" s="22">
        <v>14.17</v>
      </c>
      <c r="O89" s="22">
        <v>16.790001</v>
      </c>
      <c r="P89" s="22">
        <v>0.27000001000000001</v>
      </c>
      <c r="Q89" s="22">
        <v>1.64</v>
      </c>
      <c r="R89" s="22">
        <v>3.9999999000000001E-2</v>
      </c>
      <c r="S89" s="22">
        <v>1.48</v>
      </c>
      <c r="T89" s="22">
        <v>0.18000000999999999</v>
      </c>
      <c r="U89" s="24">
        <v>123076</v>
      </c>
      <c r="V89" s="24">
        <v>66652</v>
      </c>
      <c r="W89" s="22">
        <v>3.55</v>
      </c>
      <c r="X89" s="22">
        <v>6.5599999000000002</v>
      </c>
      <c r="Y89">
        <v>0</v>
      </c>
    </row>
    <row r="90" spans="1:25">
      <c r="A90">
        <v>12</v>
      </c>
      <c r="B90">
        <v>2003</v>
      </c>
      <c r="C90" t="s">
        <v>5</v>
      </c>
      <c r="D90" t="s">
        <v>59</v>
      </c>
      <c r="E90" s="24">
        <v>15982378</v>
      </c>
      <c r="F90" s="29">
        <v>0.12509999999999999</v>
      </c>
      <c r="G90" s="24">
        <v>1905628</v>
      </c>
      <c r="H90" s="22">
        <v>29.92</v>
      </c>
      <c r="I90" s="24">
        <v>641</v>
      </c>
      <c r="J90" s="24">
        <v>38819</v>
      </c>
      <c r="K90" s="24">
        <v>105500</v>
      </c>
      <c r="L90" s="22">
        <v>27.5</v>
      </c>
      <c r="M90" s="22">
        <v>65.440002000000007</v>
      </c>
      <c r="N90" s="22">
        <v>14.17</v>
      </c>
      <c r="O90" s="22">
        <v>16.790001</v>
      </c>
      <c r="P90" s="22">
        <v>0.27000001000000001</v>
      </c>
      <c r="Q90" s="22">
        <v>1.64</v>
      </c>
      <c r="R90" s="22">
        <v>3.9999999000000001E-2</v>
      </c>
      <c r="S90" s="22">
        <v>1.48</v>
      </c>
      <c r="T90" s="22">
        <v>0.18000000999999999</v>
      </c>
      <c r="U90" s="24">
        <v>120168</v>
      </c>
      <c r="V90" s="24">
        <v>71129</v>
      </c>
      <c r="W90" s="22">
        <v>3.73</v>
      </c>
      <c r="X90" s="22">
        <v>6.3099999000000002</v>
      </c>
      <c r="Y90">
        <v>0</v>
      </c>
    </row>
    <row r="91" spans="1:25">
      <c r="A91">
        <v>12</v>
      </c>
      <c r="B91">
        <v>2004</v>
      </c>
      <c r="C91" t="s">
        <v>5</v>
      </c>
      <c r="D91" t="s">
        <v>59</v>
      </c>
      <c r="E91" s="24">
        <v>15982378</v>
      </c>
      <c r="F91" s="29">
        <v>0.12509999999999999</v>
      </c>
      <c r="G91" s="24">
        <v>1904118</v>
      </c>
      <c r="H91" s="22">
        <v>29.92</v>
      </c>
      <c r="I91" s="24">
        <v>641</v>
      </c>
      <c r="J91" s="24">
        <v>38819</v>
      </c>
      <c r="K91" s="24">
        <v>105500</v>
      </c>
      <c r="L91" s="22">
        <v>27.5</v>
      </c>
      <c r="M91" s="22">
        <v>65.440002000000007</v>
      </c>
      <c r="N91" s="22">
        <v>14.17</v>
      </c>
      <c r="O91" s="22">
        <v>16.790001</v>
      </c>
      <c r="P91" s="22">
        <v>0.27000001000000001</v>
      </c>
      <c r="Q91" s="22">
        <v>1.64</v>
      </c>
      <c r="R91" s="22">
        <v>3.9999999000000001E-2</v>
      </c>
      <c r="S91" s="22">
        <v>1.48</v>
      </c>
      <c r="T91" s="22">
        <v>0.18000000999999999</v>
      </c>
      <c r="U91" s="24">
        <v>110329</v>
      </c>
      <c r="V91" s="24">
        <v>66180</v>
      </c>
      <c r="W91" s="22">
        <v>3.48</v>
      </c>
      <c r="X91" s="22">
        <v>5.79</v>
      </c>
      <c r="Y91">
        <v>0</v>
      </c>
    </row>
    <row r="92" spans="1:25">
      <c r="A92">
        <v>12</v>
      </c>
      <c r="B92">
        <v>2005</v>
      </c>
      <c r="C92" t="s">
        <v>5</v>
      </c>
      <c r="D92" t="s">
        <v>59</v>
      </c>
      <c r="E92" s="24">
        <v>18222420</v>
      </c>
      <c r="F92" s="29">
        <v>9.4600000000000004E-2</v>
      </c>
      <c r="G92" s="24">
        <v>1980005</v>
      </c>
      <c r="H92" s="22">
        <v>30.280000999999999</v>
      </c>
      <c r="I92" s="24">
        <v>934</v>
      </c>
      <c r="J92" s="24">
        <v>47450</v>
      </c>
      <c r="K92" s="24">
        <v>211300</v>
      </c>
      <c r="L92" s="22">
        <v>33.599997999999999</v>
      </c>
      <c r="M92" s="22">
        <v>60.509998000000003</v>
      </c>
      <c r="N92" s="22">
        <v>14.84</v>
      </c>
      <c r="O92" s="22">
        <v>20.559999000000001</v>
      </c>
      <c r="P92" s="22">
        <v>0.23999999</v>
      </c>
      <c r="Q92" s="22">
        <v>2.25</v>
      </c>
      <c r="R92" s="22">
        <v>5.0000001000000002E-2</v>
      </c>
      <c r="S92" s="22">
        <v>1.24</v>
      </c>
      <c r="T92" s="22">
        <v>0.31999999000000001</v>
      </c>
      <c r="U92" s="24">
        <v>123532</v>
      </c>
      <c r="V92" s="24">
        <v>68671</v>
      </c>
      <c r="W92" s="22">
        <v>3.47</v>
      </c>
      <c r="X92" s="22">
        <v>6.2399997999999997</v>
      </c>
      <c r="Y92">
        <v>0</v>
      </c>
    </row>
    <row r="93" spans="1:25">
      <c r="A93">
        <v>12</v>
      </c>
      <c r="B93">
        <v>2006</v>
      </c>
      <c r="C93" t="s">
        <v>5</v>
      </c>
      <c r="D93" t="s">
        <v>59</v>
      </c>
      <c r="E93" s="24">
        <v>18222420</v>
      </c>
      <c r="F93" s="29">
        <v>9.4600000000000004E-2</v>
      </c>
      <c r="G93" s="24">
        <v>2065204</v>
      </c>
      <c r="H93" s="22">
        <v>30.280000999999999</v>
      </c>
      <c r="I93" s="24">
        <v>934</v>
      </c>
      <c r="J93" s="24">
        <v>47450</v>
      </c>
      <c r="K93" s="24">
        <v>211300</v>
      </c>
      <c r="L93" s="22">
        <v>33.599997999999999</v>
      </c>
      <c r="M93" s="22">
        <v>60.509998000000003</v>
      </c>
      <c r="N93" s="22">
        <v>14.84</v>
      </c>
      <c r="O93" s="22">
        <v>20.559999000000001</v>
      </c>
      <c r="P93" s="22">
        <v>0.23999999</v>
      </c>
      <c r="Q93" s="22">
        <v>2.25</v>
      </c>
      <c r="R93" s="22">
        <v>5.0000001000000002E-2</v>
      </c>
      <c r="S93" s="22">
        <v>1.24</v>
      </c>
      <c r="T93" s="22">
        <v>0.31999999000000001</v>
      </c>
      <c r="U93" s="24">
        <v>126426</v>
      </c>
      <c r="V93" s="24">
        <v>71131</v>
      </c>
      <c r="W93" s="22">
        <v>3.4400000999999998</v>
      </c>
      <c r="X93" s="22">
        <v>6.1199998999999998</v>
      </c>
      <c r="Y93">
        <v>0</v>
      </c>
    </row>
    <row r="94" spans="1:25">
      <c r="A94">
        <v>12</v>
      </c>
      <c r="B94">
        <v>2007</v>
      </c>
      <c r="C94" t="s">
        <v>5</v>
      </c>
      <c r="D94" t="s">
        <v>59</v>
      </c>
      <c r="E94" s="24">
        <v>18222420</v>
      </c>
      <c r="F94" s="29">
        <v>9.4600000000000004E-2</v>
      </c>
      <c r="G94" s="24">
        <v>2088877</v>
      </c>
      <c r="H94" s="22">
        <v>30.280000999999999</v>
      </c>
      <c r="I94" s="24">
        <v>934</v>
      </c>
      <c r="J94" s="24">
        <v>47450</v>
      </c>
      <c r="K94" s="24">
        <v>211300</v>
      </c>
      <c r="L94" s="22">
        <v>33.599997999999999</v>
      </c>
      <c r="M94" s="22">
        <v>60.509998000000003</v>
      </c>
      <c r="N94" s="22">
        <v>14.84</v>
      </c>
      <c r="O94" s="22">
        <v>20.559999000000001</v>
      </c>
      <c r="P94" s="22">
        <v>0.23999999</v>
      </c>
      <c r="Q94" s="22">
        <v>2.25</v>
      </c>
      <c r="R94" s="22">
        <v>5.0000001000000002E-2</v>
      </c>
      <c r="S94" s="22">
        <v>1.24</v>
      </c>
      <c r="T94" s="22">
        <v>0.31999999000000001</v>
      </c>
      <c r="U94" s="24">
        <v>118158</v>
      </c>
      <c r="V94" s="24">
        <v>66426</v>
      </c>
      <c r="W94" s="22">
        <v>3.1800001</v>
      </c>
      <c r="X94" s="22">
        <v>5.6599997999999996</v>
      </c>
      <c r="Y94">
        <v>0</v>
      </c>
    </row>
    <row r="95" spans="1:25">
      <c r="A95">
        <v>12</v>
      </c>
      <c r="B95">
        <v>2008</v>
      </c>
      <c r="C95" t="s">
        <v>5</v>
      </c>
      <c r="D95" t="s">
        <v>59</v>
      </c>
      <c r="E95" s="24">
        <v>18222420</v>
      </c>
      <c r="F95" s="29">
        <v>9.4600000000000004E-2</v>
      </c>
      <c r="G95" s="24">
        <v>2135205</v>
      </c>
      <c r="H95" s="22">
        <v>30.280000999999999</v>
      </c>
      <c r="I95" s="24">
        <v>934</v>
      </c>
      <c r="J95" s="24">
        <v>47450</v>
      </c>
      <c r="K95" s="24">
        <v>211300</v>
      </c>
      <c r="L95" s="22">
        <v>33.599997999999999</v>
      </c>
      <c r="M95" s="22">
        <v>60.509998000000003</v>
      </c>
      <c r="N95" s="22">
        <v>14.84</v>
      </c>
      <c r="O95" s="22">
        <v>20.559999000000001</v>
      </c>
      <c r="P95" s="22">
        <v>0.23999999</v>
      </c>
      <c r="Q95" s="22">
        <v>2.25</v>
      </c>
      <c r="R95" s="22">
        <v>5.0000001000000002E-2</v>
      </c>
      <c r="S95" s="22">
        <v>1.24</v>
      </c>
      <c r="T95" s="22">
        <v>0.31999999000000001</v>
      </c>
      <c r="U95" s="24">
        <v>119379</v>
      </c>
      <c r="V95" s="24">
        <v>64019</v>
      </c>
      <c r="W95" s="22">
        <v>3</v>
      </c>
      <c r="X95" s="22">
        <v>5.5900002000000004</v>
      </c>
      <c r="Y95">
        <v>0</v>
      </c>
    </row>
    <row r="96" spans="1:25">
      <c r="A96">
        <v>12</v>
      </c>
      <c r="B96">
        <v>2009</v>
      </c>
      <c r="C96" t="s">
        <v>5</v>
      </c>
      <c r="D96" t="s">
        <v>59</v>
      </c>
      <c r="E96" s="24">
        <v>18222420</v>
      </c>
      <c r="F96" s="29">
        <v>9.4600000000000004E-2</v>
      </c>
      <c r="G96" s="24">
        <v>2182643</v>
      </c>
      <c r="H96" s="22">
        <v>30.280000999999999</v>
      </c>
      <c r="I96" s="24">
        <v>934</v>
      </c>
      <c r="J96" s="24">
        <v>47450</v>
      </c>
      <c r="K96" s="24">
        <v>211300</v>
      </c>
      <c r="L96" s="22">
        <v>33.599997999999999</v>
      </c>
      <c r="M96" s="22">
        <v>60.509998000000003</v>
      </c>
      <c r="N96" s="22">
        <v>14.84</v>
      </c>
      <c r="O96" s="22">
        <v>20.559999000000001</v>
      </c>
      <c r="P96" s="22">
        <v>0.23999999</v>
      </c>
      <c r="Q96" s="22">
        <v>2.25</v>
      </c>
      <c r="R96" s="22">
        <v>5.0000001000000002E-2</v>
      </c>
      <c r="S96" s="22">
        <v>1.24</v>
      </c>
      <c r="T96" s="22">
        <v>0.31999999000000001</v>
      </c>
      <c r="U96" s="24">
        <v>114664</v>
      </c>
      <c r="V96" s="24">
        <v>64467</v>
      </c>
      <c r="W96" s="22">
        <v>2.95</v>
      </c>
      <c r="X96" s="22">
        <v>5.25</v>
      </c>
      <c r="Y96">
        <v>0</v>
      </c>
    </row>
    <row r="97" spans="1:25">
      <c r="A97">
        <v>12</v>
      </c>
      <c r="B97">
        <v>2010</v>
      </c>
      <c r="C97" t="s">
        <v>5</v>
      </c>
      <c r="D97" t="s">
        <v>59</v>
      </c>
      <c r="E97" s="24">
        <v>18801310</v>
      </c>
      <c r="F97" s="29">
        <v>0.11359999999999999</v>
      </c>
      <c r="G97" s="24">
        <v>2237158</v>
      </c>
      <c r="H97" s="22">
        <v>32.639999000000003</v>
      </c>
      <c r="I97" s="24">
        <v>987</v>
      </c>
      <c r="J97" s="24">
        <v>47309</v>
      </c>
      <c r="K97" s="24">
        <v>170800</v>
      </c>
      <c r="L97" s="22">
        <v>35</v>
      </c>
      <c r="M97" s="22">
        <v>57.889999000000003</v>
      </c>
      <c r="N97" s="22">
        <v>15.16</v>
      </c>
      <c r="O97" s="22">
        <v>22.469999000000001</v>
      </c>
      <c r="P97" s="22">
        <v>0.25</v>
      </c>
      <c r="Q97" s="22">
        <v>2.3699998999999998</v>
      </c>
      <c r="R97" s="22">
        <v>5.0000001000000002E-2</v>
      </c>
      <c r="S97" s="22">
        <v>1.55</v>
      </c>
      <c r="T97" s="22">
        <v>0.25999999000000001</v>
      </c>
      <c r="U97" s="24">
        <v>117880</v>
      </c>
      <c r="V97" s="24">
        <v>68858</v>
      </c>
      <c r="W97" s="22">
        <v>3.0799998999999998</v>
      </c>
      <c r="X97" s="22">
        <v>5.27</v>
      </c>
      <c r="Y97">
        <v>0</v>
      </c>
    </row>
    <row r="98" spans="1:25">
      <c r="A98">
        <v>12</v>
      </c>
      <c r="B98">
        <v>2011</v>
      </c>
      <c r="C98" t="s">
        <v>5</v>
      </c>
      <c r="D98" t="s">
        <v>59</v>
      </c>
      <c r="E98" s="24">
        <v>19645772</v>
      </c>
      <c r="F98" s="29">
        <v>0.12039999999999999</v>
      </c>
      <c r="G98" s="24">
        <v>2309572</v>
      </c>
      <c r="H98" s="22">
        <v>34.729999999999997</v>
      </c>
      <c r="I98" s="24">
        <v>1002</v>
      </c>
      <c r="J98" s="24">
        <v>47507</v>
      </c>
      <c r="K98" s="24">
        <v>159000</v>
      </c>
      <c r="L98" s="22">
        <v>34.400002000000001</v>
      </c>
      <c r="M98" s="22">
        <v>56.060001</v>
      </c>
      <c r="N98" s="22">
        <v>15.45</v>
      </c>
      <c r="O98" s="22">
        <v>23.719999000000001</v>
      </c>
      <c r="P98" s="22">
        <v>0.20999999</v>
      </c>
      <c r="Q98" s="22">
        <v>2.54</v>
      </c>
      <c r="R98" s="22">
        <v>5.0000001000000002E-2</v>
      </c>
      <c r="S98" s="22">
        <v>1.7</v>
      </c>
      <c r="T98" s="22">
        <v>0.25999999000000001</v>
      </c>
      <c r="U98" s="24">
        <v>125290</v>
      </c>
      <c r="V98" s="24">
        <v>73179</v>
      </c>
      <c r="W98" s="22">
        <v>3.1700001000000002</v>
      </c>
      <c r="X98" s="22">
        <v>5.4200001000000002</v>
      </c>
      <c r="Y98">
        <v>0</v>
      </c>
    </row>
    <row r="99" spans="1:25">
      <c r="A99">
        <v>12</v>
      </c>
      <c r="B99">
        <v>2012</v>
      </c>
      <c r="C99" t="s">
        <v>5</v>
      </c>
      <c r="D99" t="s">
        <v>59</v>
      </c>
      <c r="E99" s="24">
        <v>19645772</v>
      </c>
      <c r="F99" s="29">
        <v>0.12039999999999999</v>
      </c>
      <c r="G99" s="24">
        <v>2412407</v>
      </c>
      <c r="H99" s="22">
        <v>34.729999999999997</v>
      </c>
      <c r="I99" s="24">
        <v>1002</v>
      </c>
      <c r="J99" s="24">
        <v>47507</v>
      </c>
      <c r="K99" s="24">
        <v>159000</v>
      </c>
      <c r="L99" s="22">
        <v>34.400002000000001</v>
      </c>
      <c r="M99" s="22">
        <v>56.060001</v>
      </c>
      <c r="N99" s="22">
        <v>15.45</v>
      </c>
      <c r="O99" s="22">
        <v>23.719999000000001</v>
      </c>
      <c r="P99" s="22">
        <v>0.20999999</v>
      </c>
      <c r="Q99" s="22">
        <v>2.54</v>
      </c>
      <c r="R99" s="22">
        <v>5.0000001000000002E-2</v>
      </c>
      <c r="S99" s="22">
        <v>1.7</v>
      </c>
      <c r="T99" s="22">
        <v>0.25999999000000001</v>
      </c>
      <c r="U99" s="24">
        <v>118703</v>
      </c>
      <c r="V99" s="24">
        <v>72342</v>
      </c>
      <c r="W99" s="22">
        <v>3</v>
      </c>
      <c r="X99" s="22">
        <v>4.9200001000000002</v>
      </c>
      <c r="Y99">
        <v>0</v>
      </c>
    </row>
    <row r="100" spans="1:25">
      <c r="A100">
        <v>12</v>
      </c>
      <c r="B100">
        <v>2013</v>
      </c>
      <c r="C100" t="s">
        <v>5</v>
      </c>
      <c r="D100" t="s">
        <v>59</v>
      </c>
      <c r="E100" s="24">
        <v>19645772</v>
      </c>
      <c r="F100" s="29">
        <v>0.12039999999999999</v>
      </c>
      <c r="G100" s="24">
        <v>2504193</v>
      </c>
      <c r="H100" s="22">
        <v>34.729999999999997</v>
      </c>
      <c r="I100" s="24">
        <v>1002</v>
      </c>
      <c r="J100" s="24">
        <v>47507</v>
      </c>
      <c r="K100" s="24">
        <v>159000</v>
      </c>
      <c r="L100" s="22">
        <v>34.400002000000001</v>
      </c>
      <c r="M100" s="22">
        <v>56.060001</v>
      </c>
      <c r="N100" s="22">
        <v>15.45</v>
      </c>
      <c r="O100" s="22">
        <v>23.719999000000001</v>
      </c>
      <c r="P100" s="22">
        <v>0.20999999</v>
      </c>
      <c r="Q100" s="22">
        <v>2.54</v>
      </c>
      <c r="R100" s="22">
        <v>5.0000001000000002E-2</v>
      </c>
      <c r="S100" s="22">
        <v>1.7</v>
      </c>
      <c r="T100" s="22">
        <v>0.25999999000000001</v>
      </c>
      <c r="U100" s="24">
        <v>116909</v>
      </c>
      <c r="V100" s="24">
        <v>63788</v>
      </c>
      <c r="W100" s="22">
        <v>2.5499999999999998</v>
      </c>
      <c r="X100" s="22">
        <v>4.6700001000000002</v>
      </c>
      <c r="Y100">
        <v>0</v>
      </c>
    </row>
    <row r="101" spans="1:25">
      <c r="A101">
        <v>12</v>
      </c>
      <c r="B101">
        <v>2014</v>
      </c>
      <c r="C101" t="s">
        <v>5</v>
      </c>
      <c r="D101" t="s">
        <v>59</v>
      </c>
      <c r="E101" s="24">
        <v>19645772</v>
      </c>
      <c r="F101" s="29">
        <v>0.12039999999999999</v>
      </c>
      <c r="G101" s="24">
        <v>2581408</v>
      </c>
      <c r="H101" s="22">
        <v>34.729999999999997</v>
      </c>
      <c r="I101" s="24">
        <v>1002</v>
      </c>
      <c r="J101" s="24">
        <v>47507</v>
      </c>
      <c r="K101" s="24">
        <v>159000</v>
      </c>
      <c r="L101" s="22">
        <v>34.400002000000001</v>
      </c>
      <c r="M101" s="22">
        <v>56.060001</v>
      </c>
      <c r="N101" s="22">
        <v>15.45</v>
      </c>
      <c r="O101" s="22">
        <v>23.719999000000001</v>
      </c>
      <c r="P101" s="22">
        <v>0.20999999</v>
      </c>
      <c r="Q101" s="22">
        <v>2.54</v>
      </c>
      <c r="R101" s="22">
        <v>5.0000001000000002E-2</v>
      </c>
      <c r="S101" s="22">
        <v>1.7</v>
      </c>
      <c r="T101" s="22">
        <v>0.25999999000000001</v>
      </c>
      <c r="U101" s="24">
        <v>120818</v>
      </c>
      <c r="V101" s="24">
        <v>64121</v>
      </c>
      <c r="W101" s="22">
        <v>2.48</v>
      </c>
      <c r="X101" s="22">
        <v>4.6799998</v>
      </c>
      <c r="Y101">
        <v>0</v>
      </c>
    </row>
    <row r="102" spans="1:25">
      <c r="A102">
        <v>12</v>
      </c>
      <c r="B102">
        <v>2015</v>
      </c>
      <c r="C102" t="s">
        <v>5</v>
      </c>
      <c r="D102" t="s">
        <v>59</v>
      </c>
      <c r="E102" s="24">
        <v>19645772</v>
      </c>
      <c r="F102" s="29">
        <v>0.12039999999999999</v>
      </c>
      <c r="G102" s="24">
        <v>2708246</v>
      </c>
      <c r="H102" s="22">
        <v>34.729999999999997</v>
      </c>
      <c r="I102" s="24">
        <v>1002</v>
      </c>
      <c r="J102" s="24">
        <v>47507</v>
      </c>
      <c r="K102" s="24">
        <v>159000</v>
      </c>
      <c r="L102" s="22">
        <v>34.400002000000001</v>
      </c>
      <c r="M102" s="22">
        <v>56.060001</v>
      </c>
      <c r="N102" s="22">
        <v>15.45</v>
      </c>
      <c r="O102" s="22">
        <v>23.719999000000001</v>
      </c>
      <c r="P102" s="22">
        <v>0.20999999</v>
      </c>
      <c r="Q102" s="22">
        <v>2.54</v>
      </c>
      <c r="R102" s="22">
        <v>5.0000001000000002E-2</v>
      </c>
      <c r="S102" s="22">
        <v>1.7</v>
      </c>
      <c r="T102" s="22">
        <v>0.25999999000000001</v>
      </c>
      <c r="U102" s="24">
        <v>135650</v>
      </c>
      <c r="V102" s="24">
        <v>68598</v>
      </c>
      <c r="W102" s="22">
        <v>2.5299999999999998</v>
      </c>
      <c r="X102" s="22">
        <v>5.0100002000000003</v>
      </c>
      <c r="Y102">
        <v>0</v>
      </c>
    </row>
    <row r="103" spans="1:25">
      <c r="A103">
        <v>12</v>
      </c>
      <c r="B103">
        <v>2016</v>
      </c>
      <c r="C103" t="s">
        <v>5</v>
      </c>
      <c r="D103" t="s">
        <v>59</v>
      </c>
      <c r="E103" s="24">
        <v>19645772</v>
      </c>
      <c r="F103" s="29">
        <v>0.12039999999999999</v>
      </c>
      <c r="G103" s="24">
        <v>2836155</v>
      </c>
      <c r="H103" s="22">
        <v>34.729999999999997</v>
      </c>
      <c r="I103" s="24">
        <v>1002</v>
      </c>
      <c r="J103" s="24">
        <v>47507</v>
      </c>
      <c r="K103" s="24">
        <v>159000</v>
      </c>
      <c r="L103" s="22">
        <v>34.400002000000001</v>
      </c>
      <c r="M103" s="22">
        <v>56.060001</v>
      </c>
      <c r="N103" s="22">
        <v>15.45</v>
      </c>
      <c r="O103" s="22">
        <v>23.719999000000001</v>
      </c>
      <c r="P103" s="22">
        <v>0.20999999</v>
      </c>
      <c r="Q103" s="22">
        <v>2.54</v>
      </c>
      <c r="R103" s="22">
        <v>5.0000001000000002E-2</v>
      </c>
      <c r="S103" s="22">
        <v>1.7</v>
      </c>
      <c r="T103" s="22">
        <v>0.25999999000000001</v>
      </c>
      <c r="U103" s="24">
        <v>139577</v>
      </c>
      <c r="V103" s="24">
        <v>71615</v>
      </c>
      <c r="W103" s="22">
        <v>2.5299999999999998</v>
      </c>
      <c r="X103" s="22">
        <v>4.9200001000000002</v>
      </c>
      <c r="Y103">
        <v>0</v>
      </c>
    </row>
    <row r="104" spans="1:25">
      <c r="A104">
        <v>13</v>
      </c>
      <c r="B104">
        <v>2000</v>
      </c>
      <c r="C104" t="s">
        <v>6</v>
      </c>
      <c r="D104" t="s">
        <v>59</v>
      </c>
      <c r="E104" s="24">
        <v>8186453</v>
      </c>
      <c r="F104" s="29">
        <v>0.12990000000000002</v>
      </c>
      <c r="G104" s="24">
        <v>435665</v>
      </c>
      <c r="H104" s="22">
        <v>32.5</v>
      </c>
      <c r="I104" s="24">
        <v>613</v>
      </c>
      <c r="J104" s="24">
        <v>42433</v>
      </c>
      <c r="K104" s="24">
        <v>111200</v>
      </c>
      <c r="L104" s="22">
        <v>24.9</v>
      </c>
      <c r="M104" s="22">
        <v>62.650002000000001</v>
      </c>
      <c r="N104" s="22">
        <v>28.48</v>
      </c>
      <c r="O104" s="22">
        <v>5.3200002</v>
      </c>
      <c r="P104" s="22">
        <v>0.22</v>
      </c>
      <c r="Q104" s="22">
        <v>2.0999998999999998</v>
      </c>
      <c r="R104" s="22">
        <v>3.9999999000000001E-2</v>
      </c>
      <c r="S104" s="22">
        <v>1.0700000999999999</v>
      </c>
      <c r="T104" s="22">
        <v>0.14000000000000001</v>
      </c>
      <c r="U104" s="24">
        <v>73939</v>
      </c>
      <c r="V104" s="24">
        <v>24718</v>
      </c>
      <c r="W104" s="22">
        <v>5.6700001000000002</v>
      </c>
      <c r="X104" s="22">
        <v>16.969999000000001</v>
      </c>
      <c r="Y104">
        <v>0</v>
      </c>
    </row>
    <row r="105" spans="1:25">
      <c r="A105">
        <v>13</v>
      </c>
      <c r="B105">
        <v>2001</v>
      </c>
      <c r="C105" t="s">
        <v>6</v>
      </c>
      <c r="D105" t="s">
        <v>59</v>
      </c>
      <c r="E105" s="24">
        <v>8186453</v>
      </c>
      <c r="F105" s="29">
        <v>0.12990000000000002</v>
      </c>
      <c r="G105" s="24">
        <v>734181</v>
      </c>
      <c r="H105" s="22">
        <v>32.5</v>
      </c>
      <c r="I105" s="24">
        <v>613</v>
      </c>
      <c r="J105" s="24">
        <v>42433</v>
      </c>
      <c r="K105" s="24">
        <v>111200</v>
      </c>
      <c r="L105" s="22">
        <v>24.9</v>
      </c>
      <c r="M105" s="22">
        <v>62.650002000000001</v>
      </c>
      <c r="N105" s="22">
        <v>28.48</v>
      </c>
      <c r="O105" s="22">
        <v>5.3200002</v>
      </c>
      <c r="P105" s="22">
        <v>0.22</v>
      </c>
      <c r="Q105" s="22">
        <v>2.0999998999999998</v>
      </c>
      <c r="R105" s="22">
        <v>3.9999999000000001E-2</v>
      </c>
      <c r="S105" s="22">
        <v>1.0700000999999999</v>
      </c>
      <c r="T105" s="22">
        <v>0.14000000000000001</v>
      </c>
      <c r="U105" s="24">
        <v>142770</v>
      </c>
      <c r="V105" s="24">
        <v>35966</v>
      </c>
      <c r="W105" s="22">
        <v>4.9000000999999997</v>
      </c>
      <c r="X105" s="22">
        <v>19.450001</v>
      </c>
      <c r="Y105">
        <v>0</v>
      </c>
    </row>
    <row r="106" spans="1:25">
      <c r="A106">
        <v>13</v>
      </c>
      <c r="B106">
        <v>2002</v>
      </c>
      <c r="C106" t="s">
        <v>6</v>
      </c>
      <c r="D106" t="s">
        <v>59</v>
      </c>
      <c r="E106" s="24">
        <v>8186453</v>
      </c>
      <c r="F106" s="29">
        <v>0.12990000000000002</v>
      </c>
      <c r="G106" s="24">
        <v>786206</v>
      </c>
      <c r="H106" s="22">
        <v>32.5</v>
      </c>
      <c r="I106" s="24">
        <v>613</v>
      </c>
      <c r="J106" s="24">
        <v>42433</v>
      </c>
      <c r="K106" s="24">
        <v>111200</v>
      </c>
      <c r="L106" s="22">
        <v>24.9</v>
      </c>
      <c r="M106" s="22">
        <v>62.650002000000001</v>
      </c>
      <c r="N106" s="22">
        <v>28.48</v>
      </c>
      <c r="O106" s="22">
        <v>5.3200002</v>
      </c>
      <c r="P106" s="22">
        <v>0.22</v>
      </c>
      <c r="Q106" s="22">
        <v>2.0999998999999998</v>
      </c>
      <c r="R106" s="22">
        <v>3.9999999000000001E-2</v>
      </c>
      <c r="S106" s="22">
        <v>1.0700000999999999</v>
      </c>
      <c r="T106" s="22">
        <v>0.14000000000000001</v>
      </c>
      <c r="U106" s="24">
        <v>154809</v>
      </c>
      <c r="V106" s="24">
        <v>42029</v>
      </c>
      <c r="W106" s="22">
        <v>5.3499999000000003</v>
      </c>
      <c r="X106" s="22">
        <v>19.690000999999999</v>
      </c>
      <c r="Y106">
        <v>0</v>
      </c>
    </row>
    <row r="107" spans="1:25">
      <c r="A107">
        <v>13</v>
      </c>
      <c r="B107">
        <v>2003</v>
      </c>
      <c r="C107" t="s">
        <v>6</v>
      </c>
      <c r="D107" t="s">
        <v>59</v>
      </c>
      <c r="E107" s="24">
        <v>8186453</v>
      </c>
      <c r="F107" s="29">
        <v>0.12990000000000002</v>
      </c>
      <c r="G107" s="24">
        <v>858008</v>
      </c>
      <c r="H107" s="22">
        <v>32.5</v>
      </c>
      <c r="I107" s="24">
        <v>613</v>
      </c>
      <c r="J107" s="24">
        <v>42433</v>
      </c>
      <c r="K107" s="24">
        <v>111200</v>
      </c>
      <c r="L107" s="22">
        <v>24.9</v>
      </c>
      <c r="M107" s="22">
        <v>62.650002000000001</v>
      </c>
      <c r="N107" s="22">
        <v>28.48</v>
      </c>
      <c r="O107" s="22">
        <v>5.3200002</v>
      </c>
      <c r="P107" s="22">
        <v>0.22</v>
      </c>
      <c r="Q107" s="22">
        <v>2.0999998999999998</v>
      </c>
      <c r="R107" s="22">
        <v>3.9999999000000001E-2</v>
      </c>
      <c r="S107" s="22">
        <v>1.0700000999999999</v>
      </c>
      <c r="T107" s="22">
        <v>0.14000000000000001</v>
      </c>
      <c r="U107" s="24">
        <v>178557</v>
      </c>
      <c r="V107" s="24">
        <v>49775</v>
      </c>
      <c r="W107" s="22">
        <v>5.8000002000000004</v>
      </c>
      <c r="X107" s="22">
        <v>20.809999000000001</v>
      </c>
      <c r="Y107">
        <v>0</v>
      </c>
    </row>
    <row r="108" spans="1:25">
      <c r="A108">
        <v>13</v>
      </c>
      <c r="B108">
        <v>2004</v>
      </c>
      <c r="C108" t="s">
        <v>6</v>
      </c>
      <c r="D108" t="s">
        <v>59</v>
      </c>
      <c r="E108" s="24">
        <v>8186453</v>
      </c>
      <c r="F108" s="29">
        <v>0.12990000000000002</v>
      </c>
      <c r="G108" s="24">
        <v>844944</v>
      </c>
      <c r="H108" s="22">
        <v>32.5</v>
      </c>
      <c r="I108" s="24">
        <v>613</v>
      </c>
      <c r="J108" s="24">
        <v>42433</v>
      </c>
      <c r="K108" s="24">
        <v>111200</v>
      </c>
      <c r="L108" s="22">
        <v>24.9</v>
      </c>
      <c r="M108" s="22">
        <v>62.650002000000001</v>
      </c>
      <c r="N108" s="22">
        <v>28.48</v>
      </c>
      <c r="O108" s="22">
        <v>5.3200002</v>
      </c>
      <c r="P108" s="22">
        <v>0.22</v>
      </c>
      <c r="Q108" s="22">
        <v>2.0999998999999998</v>
      </c>
      <c r="R108" s="22">
        <v>3.9999999000000001E-2</v>
      </c>
      <c r="S108" s="22">
        <v>1.0700000999999999</v>
      </c>
      <c r="T108" s="22">
        <v>0.14000000000000001</v>
      </c>
      <c r="U108" s="24">
        <v>180423</v>
      </c>
      <c r="V108" s="24">
        <v>47468</v>
      </c>
      <c r="W108" s="22">
        <v>5.6199998999999998</v>
      </c>
      <c r="X108" s="22">
        <v>21.35</v>
      </c>
      <c r="Y108">
        <v>0</v>
      </c>
    </row>
    <row r="109" spans="1:25">
      <c r="A109">
        <v>13</v>
      </c>
      <c r="B109">
        <v>2005</v>
      </c>
      <c r="C109" t="s">
        <v>6</v>
      </c>
      <c r="D109" t="s">
        <v>59</v>
      </c>
      <c r="E109" s="24">
        <v>9497667</v>
      </c>
      <c r="F109" s="29">
        <v>0.11410000000000001</v>
      </c>
      <c r="G109" s="24">
        <v>930383</v>
      </c>
      <c r="H109" s="22">
        <v>32.479999999999997</v>
      </c>
      <c r="I109" s="24">
        <v>787</v>
      </c>
      <c r="J109" s="24">
        <v>49466</v>
      </c>
      <c r="K109" s="24">
        <v>160100</v>
      </c>
      <c r="L109" s="22">
        <v>30</v>
      </c>
      <c r="M109" s="22">
        <v>58.369999</v>
      </c>
      <c r="N109" s="22">
        <v>29.4</v>
      </c>
      <c r="O109" s="22">
        <v>7.7399997999999997</v>
      </c>
      <c r="P109" s="22">
        <v>0.20999999</v>
      </c>
      <c r="Q109" s="22">
        <v>2.8099999000000002</v>
      </c>
      <c r="R109" s="22">
        <v>3.9999999000000001E-2</v>
      </c>
      <c r="S109" s="22">
        <v>1.1399999999999999</v>
      </c>
      <c r="T109" s="22">
        <v>0.30000000999999998</v>
      </c>
      <c r="U109" s="24">
        <v>189141</v>
      </c>
      <c r="V109" s="24">
        <v>57347</v>
      </c>
      <c r="W109" s="22">
        <v>6.1599997999999996</v>
      </c>
      <c r="X109" s="22">
        <v>20.329999999999998</v>
      </c>
      <c r="Y109">
        <v>0</v>
      </c>
    </row>
    <row r="110" spans="1:25">
      <c r="A110">
        <v>13</v>
      </c>
      <c r="B110">
        <v>2006</v>
      </c>
      <c r="C110" t="s">
        <v>6</v>
      </c>
      <c r="D110" t="s">
        <v>59</v>
      </c>
      <c r="E110" s="24">
        <v>9497667</v>
      </c>
      <c r="F110" s="29">
        <v>0.11410000000000001</v>
      </c>
      <c r="G110" s="24">
        <v>925856</v>
      </c>
      <c r="H110" s="22">
        <v>32.479999999999997</v>
      </c>
      <c r="I110" s="24">
        <v>787</v>
      </c>
      <c r="J110" s="24">
        <v>49466</v>
      </c>
      <c r="K110" s="24">
        <v>160100</v>
      </c>
      <c r="L110" s="22">
        <v>30</v>
      </c>
      <c r="M110" s="22">
        <v>58.369999</v>
      </c>
      <c r="N110" s="22">
        <v>29.4</v>
      </c>
      <c r="O110" s="22">
        <v>7.7399997999999997</v>
      </c>
      <c r="P110" s="22">
        <v>0.20999999</v>
      </c>
      <c r="Q110" s="22">
        <v>2.8099999000000002</v>
      </c>
      <c r="R110" s="22">
        <v>3.9999999000000001E-2</v>
      </c>
      <c r="S110" s="22">
        <v>1.1399999999999999</v>
      </c>
      <c r="T110" s="22">
        <v>0.30000000999999998</v>
      </c>
      <c r="U110" s="24">
        <v>192719</v>
      </c>
      <c r="V110" s="24">
        <v>58126</v>
      </c>
      <c r="W110" s="22">
        <v>6.2800001999999999</v>
      </c>
      <c r="X110" s="22">
        <v>20.82</v>
      </c>
      <c r="Y110">
        <v>0</v>
      </c>
    </row>
    <row r="111" spans="1:25">
      <c r="A111">
        <v>13</v>
      </c>
      <c r="B111">
        <v>2007</v>
      </c>
      <c r="C111" t="s">
        <v>6</v>
      </c>
      <c r="D111" t="s">
        <v>59</v>
      </c>
      <c r="E111" s="24">
        <v>9497667</v>
      </c>
      <c r="F111" s="29">
        <v>0.11410000000000001</v>
      </c>
      <c r="G111" s="24">
        <v>906619</v>
      </c>
      <c r="H111" s="22">
        <v>32.479999999999997</v>
      </c>
      <c r="I111" s="24">
        <v>787</v>
      </c>
      <c r="J111" s="24">
        <v>49466</v>
      </c>
      <c r="K111" s="24">
        <v>160100</v>
      </c>
      <c r="L111" s="22">
        <v>30</v>
      </c>
      <c r="M111" s="22">
        <v>58.369999</v>
      </c>
      <c r="N111" s="22">
        <v>29.4</v>
      </c>
      <c r="O111" s="22">
        <v>7.7399997999999997</v>
      </c>
      <c r="P111" s="22">
        <v>0.20999999</v>
      </c>
      <c r="Q111" s="22">
        <v>2.8099999000000002</v>
      </c>
      <c r="R111" s="22">
        <v>3.9999999000000001E-2</v>
      </c>
      <c r="S111" s="22">
        <v>1.1399999999999999</v>
      </c>
      <c r="T111" s="22">
        <v>0.30000000999999998</v>
      </c>
      <c r="U111" s="24">
        <v>203571</v>
      </c>
      <c r="V111" s="24">
        <v>64462</v>
      </c>
      <c r="W111" s="22">
        <v>7.1100000999999997</v>
      </c>
      <c r="X111" s="22">
        <v>22.450001</v>
      </c>
      <c r="Y111">
        <v>0</v>
      </c>
    </row>
    <row r="112" spans="1:25">
      <c r="A112">
        <v>13</v>
      </c>
      <c r="B112">
        <v>2008</v>
      </c>
      <c r="C112" t="s">
        <v>6</v>
      </c>
      <c r="D112" t="s">
        <v>59</v>
      </c>
      <c r="E112" s="24">
        <v>9497667</v>
      </c>
      <c r="F112" s="29">
        <v>0.11410000000000001</v>
      </c>
      <c r="G112" s="24">
        <v>922030</v>
      </c>
      <c r="H112" s="22">
        <v>32.479999999999997</v>
      </c>
      <c r="I112" s="24">
        <v>787</v>
      </c>
      <c r="J112" s="24">
        <v>49466</v>
      </c>
      <c r="K112" s="24">
        <v>160100</v>
      </c>
      <c r="L112" s="22">
        <v>30</v>
      </c>
      <c r="M112" s="22">
        <v>58.369999</v>
      </c>
      <c r="N112" s="22">
        <v>29.4</v>
      </c>
      <c r="O112" s="22">
        <v>7.7399997999999997</v>
      </c>
      <c r="P112" s="22">
        <v>0.20999999</v>
      </c>
      <c r="Q112" s="22">
        <v>2.8099999000000002</v>
      </c>
      <c r="R112" s="22">
        <v>3.9999999000000001E-2</v>
      </c>
      <c r="S112" s="22">
        <v>1.1399999999999999</v>
      </c>
      <c r="T112" s="22">
        <v>0.30000000999999998</v>
      </c>
      <c r="U112" s="24">
        <v>204662</v>
      </c>
      <c r="V112" s="24">
        <v>62583</v>
      </c>
      <c r="W112" s="22">
        <v>6.79</v>
      </c>
      <c r="X112" s="22">
        <v>22.200001</v>
      </c>
      <c r="Y112">
        <v>0</v>
      </c>
    </row>
    <row r="113" spans="1:25">
      <c r="A113">
        <v>13</v>
      </c>
      <c r="B113">
        <v>2009</v>
      </c>
      <c r="C113" t="s">
        <v>6</v>
      </c>
      <c r="D113" t="s">
        <v>59</v>
      </c>
      <c r="E113" s="24">
        <v>9497667</v>
      </c>
      <c r="F113" s="29">
        <v>0.11410000000000001</v>
      </c>
      <c r="G113" s="24">
        <v>939964</v>
      </c>
      <c r="H113" s="22">
        <v>32.479999999999997</v>
      </c>
      <c r="I113" s="24">
        <v>787</v>
      </c>
      <c r="J113" s="24">
        <v>49466</v>
      </c>
      <c r="K113" s="24">
        <v>160100</v>
      </c>
      <c r="L113" s="22">
        <v>30</v>
      </c>
      <c r="M113" s="22">
        <v>58.369999</v>
      </c>
      <c r="N113" s="22">
        <v>29.4</v>
      </c>
      <c r="O113" s="22">
        <v>7.7399997999999997</v>
      </c>
      <c r="P113" s="22">
        <v>0.20999999</v>
      </c>
      <c r="Q113" s="22">
        <v>2.8099999000000002</v>
      </c>
      <c r="R113" s="22">
        <v>3.9999999000000001E-2</v>
      </c>
      <c r="S113" s="22">
        <v>1.1399999999999999</v>
      </c>
      <c r="T113" s="22">
        <v>0.30000000999999998</v>
      </c>
      <c r="U113" s="24">
        <v>185344</v>
      </c>
      <c r="V113" s="24">
        <v>64301</v>
      </c>
      <c r="W113" s="22">
        <v>6.8400002000000004</v>
      </c>
      <c r="X113" s="22">
        <v>19.719999000000001</v>
      </c>
      <c r="Y113">
        <v>0</v>
      </c>
    </row>
    <row r="114" spans="1:25">
      <c r="A114">
        <v>13</v>
      </c>
      <c r="B114">
        <v>2010</v>
      </c>
      <c r="C114" t="s">
        <v>6</v>
      </c>
      <c r="D114" t="s">
        <v>59</v>
      </c>
      <c r="E114" s="24">
        <v>9687653</v>
      </c>
      <c r="F114" s="29">
        <v>0.13350000000000001</v>
      </c>
      <c r="G114" s="24">
        <v>1003699</v>
      </c>
      <c r="H114" s="22">
        <v>34.340000000000003</v>
      </c>
      <c r="I114" s="24">
        <v>849</v>
      </c>
      <c r="J114" s="24">
        <v>49604</v>
      </c>
      <c r="K114" s="24">
        <v>156400</v>
      </c>
      <c r="L114" s="22">
        <v>31.700001</v>
      </c>
      <c r="M114" s="22">
        <v>55.880001</v>
      </c>
      <c r="N114" s="22">
        <v>30.049999</v>
      </c>
      <c r="O114" s="22">
        <v>8.8100003999999998</v>
      </c>
      <c r="P114" s="22">
        <v>0.22</v>
      </c>
      <c r="Q114" s="22">
        <v>3.22</v>
      </c>
      <c r="R114" s="22">
        <v>5.0000001000000002E-2</v>
      </c>
      <c r="S114" s="22">
        <v>1.5700000999999999</v>
      </c>
      <c r="T114" s="22">
        <v>0.2</v>
      </c>
      <c r="U114" s="24">
        <v>201247</v>
      </c>
      <c r="V114" s="24">
        <v>71956</v>
      </c>
      <c r="W114" s="22">
        <v>7.1700001000000002</v>
      </c>
      <c r="X114" s="22">
        <v>20.049999</v>
      </c>
      <c r="Y114">
        <v>0</v>
      </c>
    </row>
    <row r="115" spans="1:25">
      <c r="A115">
        <v>13</v>
      </c>
      <c r="B115">
        <v>2011</v>
      </c>
      <c r="C115" t="s">
        <v>6</v>
      </c>
      <c r="D115" t="s">
        <v>59</v>
      </c>
      <c r="E115" s="24">
        <v>10006693</v>
      </c>
      <c r="F115" s="29">
        <v>0.1416</v>
      </c>
      <c r="G115" s="24">
        <v>993724</v>
      </c>
      <c r="H115" s="22">
        <v>36.669998</v>
      </c>
      <c r="I115" s="24">
        <v>879</v>
      </c>
      <c r="J115" s="24">
        <v>49620</v>
      </c>
      <c r="K115" s="24">
        <v>148100</v>
      </c>
      <c r="L115" s="22">
        <v>31.299999</v>
      </c>
      <c r="M115" s="22">
        <v>54.57</v>
      </c>
      <c r="N115" s="22">
        <v>30.52</v>
      </c>
      <c r="O115" s="22">
        <v>9.1499995999999992</v>
      </c>
      <c r="P115" s="22">
        <v>0.18000000999999999</v>
      </c>
      <c r="Q115" s="22">
        <v>3.5799998999999998</v>
      </c>
      <c r="R115" s="22">
        <v>3.9999999000000001E-2</v>
      </c>
      <c r="S115" s="22">
        <v>1.73</v>
      </c>
      <c r="T115" s="22">
        <v>0.23</v>
      </c>
      <c r="U115" s="24">
        <v>202194</v>
      </c>
      <c r="V115" s="24">
        <v>75330</v>
      </c>
      <c r="W115" s="22">
        <v>7.5799998999999998</v>
      </c>
      <c r="X115" s="22">
        <v>20.350000000000001</v>
      </c>
      <c r="Y115">
        <v>0</v>
      </c>
    </row>
    <row r="116" spans="1:25">
      <c r="A116">
        <v>13</v>
      </c>
      <c r="B116">
        <v>2012</v>
      </c>
      <c r="C116" t="s">
        <v>6</v>
      </c>
      <c r="D116" t="s">
        <v>59</v>
      </c>
      <c r="E116" s="24">
        <v>10006693</v>
      </c>
      <c r="F116" s="29">
        <v>0.1416</v>
      </c>
      <c r="G116" s="24">
        <v>1012013</v>
      </c>
      <c r="H116" s="22">
        <v>36.669998</v>
      </c>
      <c r="I116" s="24">
        <v>879</v>
      </c>
      <c r="J116" s="24">
        <v>49620</v>
      </c>
      <c r="K116" s="24">
        <v>148100</v>
      </c>
      <c r="L116" s="22">
        <v>31.299999</v>
      </c>
      <c r="M116" s="22">
        <v>54.57</v>
      </c>
      <c r="N116" s="22">
        <v>30.52</v>
      </c>
      <c r="O116" s="22">
        <v>9.1499995999999992</v>
      </c>
      <c r="P116" s="22">
        <v>0.18000000999999999</v>
      </c>
      <c r="Q116" s="22">
        <v>3.5799998999999998</v>
      </c>
      <c r="R116" s="22">
        <v>3.9999999000000001E-2</v>
      </c>
      <c r="S116" s="22">
        <v>1.73</v>
      </c>
      <c r="T116" s="22">
        <v>0.23</v>
      </c>
      <c r="U116" s="24">
        <v>198972</v>
      </c>
      <c r="V116" s="24">
        <v>73039</v>
      </c>
      <c r="W116" s="22">
        <v>7.2199998000000001</v>
      </c>
      <c r="X116" s="22">
        <v>19.66</v>
      </c>
      <c r="Y116">
        <v>0</v>
      </c>
    </row>
    <row r="117" spans="1:25">
      <c r="A117">
        <v>13</v>
      </c>
      <c r="B117">
        <v>2013</v>
      </c>
      <c r="C117" t="s">
        <v>6</v>
      </c>
      <c r="D117" t="s">
        <v>59</v>
      </c>
      <c r="E117" s="24">
        <v>10006693</v>
      </c>
      <c r="F117" s="29">
        <v>0.1416</v>
      </c>
      <c r="G117" s="24">
        <v>1065945</v>
      </c>
      <c r="H117" s="22">
        <v>36.669998</v>
      </c>
      <c r="I117" s="24">
        <v>879</v>
      </c>
      <c r="J117" s="24">
        <v>49620</v>
      </c>
      <c r="K117" s="24">
        <v>148100</v>
      </c>
      <c r="L117" s="22">
        <v>31.299999</v>
      </c>
      <c r="M117" s="22">
        <v>54.57</v>
      </c>
      <c r="N117" s="22">
        <v>30.52</v>
      </c>
      <c r="O117" s="22">
        <v>9.1499995999999992</v>
      </c>
      <c r="P117" s="22">
        <v>0.18000000999999999</v>
      </c>
      <c r="Q117" s="22">
        <v>3.5799998999999998</v>
      </c>
      <c r="R117" s="22">
        <v>3.9999999000000001E-2</v>
      </c>
      <c r="S117" s="22">
        <v>1.73</v>
      </c>
      <c r="T117" s="22">
        <v>0.23</v>
      </c>
      <c r="U117" s="24">
        <v>185690</v>
      </c>
      <c r="V117" s="24">
        <v>58931</v>
      </c>
      <c r="W117" s="22">
        <v>5.5300001999999999</v>
      </c>
      <c r="X117" s="22">
        <v>17.420000000000002</v>
      </c>
      <c r="Y117">
        <v>0</v>
      </c>
    </row>
    <row r="118" spans="1:25">
      <c r="A118">
        <v>13</v>
      </c>
      <c r="B118">
        <v>2014</v>
      </c>
      <c r="C118" t="s">
        <v>6</v>
      </c>
      <c r="D118" t="s">
        <v>59</v>
      </c>
      <c r="E118" s="24">
        <v>10006693</v>
      </c>
      <c r="F118" s="29">
        <v>0.1416</v>
      </c>
      <c r="G118" s="24">
        <v>1117307</v>
      </c>
      <c r="H118" s="22">
        <v>36.669998</v>
      </c>
      <c r="I118" s="24">
        <v>879</v>
      </c>
      <c r="J118" s="24">
        <v>49620</v>
      </c>
      <c r="K118" s="24">
        <v>148100</v>
      </c>
      <c r="L118" s="22">
        <v>31.299999</v>
      </c>
      <c r="M118" s="22">
        <v>54.57</v>
      </c>
      <c r="N118" s="22">
        <v>30.52</v>
      </c>
      <c r="O118" s="22">
        <v>9.1499995999999992</v>
      </c>
      <c r="P118" s="22">
        <v>0.18000000999999999</v>
      </c>
      <c r="Q118" s="22">
        <v>3.5799998999999998</v>
      </c>
      <c r="R118" s="22">
        <v>3.9999999000000001E-2</v>
      </c>
      <c r="S118" s="22">
        <v>1.73</v>
      </c>
      <c r="T118" s="22">
        <v>0.23</v>
      </c>
      <c r="U118" s="24">
        <v>205725</v>
      </c>
      <c r="V118" s="24">
        <v>58957</v>
      </c>
      <c r="W118" s="22">
        <v>5.2800001999999999</v>
      </c>
      <c r="X118" s="22">
        <v>18.41</v>
      </c>
      <c r="Y118">
        <v>0</v>
      </c>
    </row>
    <row r="119" spans="1:25">
      <c r="A119">
        <v>13</v>
      </c>
      <c r="B119">
        <v>2015</v>
      </c>
      <c r="C119" t="s">
        <v>6</v>
      </c>
      <c r="D119" t="s">
        <v>59</v>
      </c>
      <c r="E119" s="24">
        <v>10006693</v>
      </c>
      <c r="F119" s="29">
        <v>0.1416</v>
      </c>
      <c r="G119" s="24">
        <v>1163862</v>
      </c>
      <c r="H119" s="22">
        <v>36.669998</v>
      </c>
      <c r="I119" s="24">
        <v>879</v>
      </c>
      <c r="J119" s="24">
        <v>49620</v>
      </c>
      <c r="K119" s="24">
        <v>148100</v>
      </c>
      <c r="L119" s="22">
        <v>31.299999</v>
      </c>
      <c r="M119" s="22">
        <v>54.57</v>
      </c>
      <c r="N119" s="22">
        <v>30.52</v>
      </c>
      <c r="O119" s="22">
        <v>9.1499995999999992</v>
      </c>
      <c r="P119" s="22">
        <v>0.18000000999999999</v>
      </c>
      <c r="Q119" s="22">
        <v>3.5799998999999998</v>
      </c>
      <c r="R119" s="22">
        <v>3.9999999000000001E-2</v>
      </c>
      <c r="S119" s="22">
        <v>1.73</v>
      </c>
      <c r="T119" s="22">
        <v>0.23</v>
      </c>
      <c r="U119" s="24">
        <v>206556</v>
      </c>
      <c r="V119" s="24">
        <v>61833</v>
      </c>
      <c r="W119" s="22">
        <v>5.3099999000000002</v>
      </c>
      <c r="X119" s="22">
        <v>17.75</v>
      </c>
      <c r="Y119">
        <v>0</v>
      </c>
    </row>
    <row r="120" spans="1:25">
      <c r="A120">
        <v>13</v>
      </c>
      <c r="B120">
        <v>2016</v>
      </c>
      <c r="C120" t="s">
        <v>6</v>
      </c>
      <c r="D120" t="s">
        <v>59</v>
      </c>
      <c r="E120" s="24">
        <v>10006693</v>
      </c>
      <c r="F120" s="29">
        <v>0.1416</v>
      </c>
      <c r="G120" s="24">
        <v>1208418</v>
      </c>
      <c r="H120" s="22">
        <v>36.669998</v>
      </c>
      <c r="I120" s="24">
        <v>879</v>
      </c>
      <c r="J120" s="24">
        <v>49620</v>
      </c>
      <c r="K120" s="24">
        <v>148100</v>
      </c>
      <c r="L120" s="22">
        <v>31.299999</v>
      </c>
      <c r="M120" s="22">
        <v>54.57</v>
      </c>
      <c r="N120" s="22">
        <v>30.52</v>
      </c>
      <c r="O120" s="22">
        <v>9.1499995999999992</v>
      </c>
      <c r="P120" s="22">
        <v>0.18000000999999999</v>
      </c>
      <c r="Q120" s="22">
        <v>3.5799998999999998</v>
      </c>
      <c r="R120" s="22">
        <v>3.9999999000000001E-2</v>
      </c>
      <c r="S120" s="22">
        <v>1.73</v>
      </c>
      <c r="T120" s="22">
        <v>0.23</v>
      </c>
      <c r="U120" s="24">
        <v>203212</v>
      </c>
      <c r="V120" s="24">
        <v>56963</v>
      </c>
      <c r="W120" s="22">
        <v>4.71</v>
      </c>
      <c r="X120" s="22">
        <v>16.82</v>
      </c>
      <c r="Y120">
        <v>0</v>
      </c>
    </row>
    <row r="121" spans="1:25">
      <c r="A121">
        <v>17</v>
      </c>
      <c r="B121">
        <v>2000</v>
      </c>
      <c r="C121" t="s">
        <v>7</v>
      </c>
      <c r="D121" t="s">
        <v>59</v>
      </c>
      <c r="E121" s="24">
        <v>12419293</v>
      </c>
      <c r="F121" s="29">
        <v>0.10679999999999999</v>
      </c>
      <c r="G121" s="24">
        <v>1146815</v>
      </c>
      <c r="H121" s="22">
        <v>32.729999999999997</v>
      </c>
      <c r="I121" s="24">
        <v>605</v>
      </c>
      <c r="J121" s="24">
        <v>46590</v>
      </c>
      <c r="K121" s="24">
        <v>130800</v>
      </c>
      <c r="L121" s="22">
        <v>24.4</v>
      </c>
      <c r="M121" s="22">
        <v>67.830001999999993</v>
      </c>
      <c r="N121" s="22">
        <v>14.95</v>
      </c>
      <c r="O121" s="22">
        <v>12.32</v>
      </c>
      <c r="P121" s="22">
        <v>0.15000000999999999</v>
      </c>
      <c r="Q121" s="22">
        <v>3.3800001000000002</v>
      </c>
      <c r="R121" s="22">
        <v>2.9999998999999999E-2</v>
      </c>
      <c r="S121" s="22">
        <v>1.24</v>
      </c>
      <c r="T121" s="22">
        <v>0.11</v>
      </c>
      <c r="U121" s="24">
        <v>47899</v>
      </c>
      <c r="V121" s="24">
        <v>6425</v>
      </c>
      <c r="W121" s="22">
        <v>0.56000000000000005</v>
      </c>
      <c r="X121" s="22">
        <v>4.1799998</v>
      </c>
      <c r="Y121">
        <v>0</v>
      </c>
    </row>
    <row r="122" spans="1:25">
      <c r="A122">
        <v>17</v>
      </c>
      <c r="B122">
        <v>2001</v>
      </c>
      <c r="C122" t="s">
        <v>7</v>
      </c>
      <c r="D122" t="s">
        <v>59</v>
      </c>
      <c r="E122" s="24">
        <v>12419293</v>
      </c>
      <c r="F122" s="29">
        <v>0.10679999999999999</v>
      </c>
      <c r="G122" s="24">
        <v>1470911</v>
      </c>
      <c r="H122" s="22">
        <v>32.729999999999997</v>
      </c>
      <c r="I122" s="24">
        <v>605</v>
      </c>
      <c r="J122" s="24">
        <v>46590</v>
      </c>
      <c r="K122" s="24">
        <v>130800</v>
      </c>
      <c r="L122" s="22">
        <v>24.4</v>
      </c>
      <c r="M122" s="22">
        <v>67.830001999999993</v>
      </c>
      <c r="N122" s="22">
        <v>14.95</v>
      </c>
      <c r="O122" s="22">
        <v>12.32</v>
      </c>
      <c r="P122" s="22">
        <v>0.15000000999999999</v>
      </c>
      <c r="Q122" s="22">
        <v>3.3800001000000002</v>
      </c>
      <c r="R122" s="22">
        <v>2.9999998999999999E-2</v>
      </c>
      <c r="S122" s="22">
        <v>1.24</v>
      </c>
      <c r="T122" s="22">
        <v>0.11</v>
      </c>
      <c r="U122" s="24">
        <v>66034</v>
      </c>
      <c r="V122" s="24">
        <v>15271</v>
      </c>
      <c r="W122" s="22">
        <v>1.04</v>
      </c>
      <c r="X122" s="22">
        <v>4.4899997999999997</v>
      </c>
      <c r="Y122">
        <v>0</v>
      </c>
    </row>
    <row r="123" spans="1:25">
      <c r="A123">
        <v>17</v>
      </c>
      <c r="B123">
        <v>2002</v>
      </c>
      <c r="C123" t="s">
        <v>7</v>
      </c>
      <c r="D123" t="s">
        <v>59</v>
      </c>
      <c r="E123" s="24">
        <v>12419293</v>
      </c>
      <c r="F123" s="29">
        <v>0.10679999999999999</v>
      </c>
      <c r="G123" s="24">
        <v>1509329</v>
      </c>
      <c r="H123" s="22">
        <v>32.729999999999997</v>
      </c>
      <c r="I123" s="24">
        <v>605</v>
      </c>
      <c r="J123" s="24">
        <v>46590</v>
      </c>
      <c r="K123" s="24">
        <v>130800</v>
      </c>
      <c r="L123" s="22">
        <v>24.4</v>
      </c>
      <c r="M123" s="22">
        <v>67.830001999999993</v>
      </c>
      <c r="N123" s="22">
        <v>14.95</v>
      </c>
      <c r="O123" s="22">
        <v>12.32</v>
      </c>
      <c r="P123" s="22">
        <v>0.15000000999999999</v>
      </c>
      <c r="Q123" s="22">
        <v>3.3800001000000002</v>
      </c>
      <c r="R123" s="22">
        <v>2.9999998999999999E-2</v>
      </c>
      <c r="S123" s="22">
        <v>1.24</v>
      </c>
      <c r="T123" s="22">
        <v>0.11</v>
      </c>
      <c r="U123" s="24">
        <v>64431</v>
      </c>
      <c r="V123" s="24">
        <v>14421</v>
      </c>
      <c r="W123" s="22">
        <v>0.95999997999999997</v>
      </c>
      <c r="X123" s="22">
        <v>4.2699999999999996</v>
      </c>
      <c r="Y123">
        <v>0</v>
      </c>
    </row>
    <row r="124" spans="1:25">
      <c r="A124">
        <v>17</v>
      </c>
      <c r="B124">
        <v>2003</v>
      </c>
      <c r="C124" t="s">
        <v>7</v>
      </c>
      <c r="D124" t="s">
        <v>59</v>
      </c>
      <c r="E124" s="24">
        <v>12419293</v>
      </c>
      <c r="F124" s="29">
        <v>0.10679999999999999</v>
      </c>
      <c r="G124" s="24">
        <v>1522411</v>
      </c>
      <c r="H124" s="22">
        <v>32.729999999999997</v>
      </c>
      <c r="I124" s="24">
        <v>605</v>
      </c>
      <c r="J124" s="24">
        <v>46590</v>
      </c>
      <c r="K124" s="24">
        <v>130800</v>
      </c>
      <c r="L124" s="22">
        <v>24.4</v>
      </c>
      <c r="M124" s="22">
        <v>67.830001999999993</v>
      </c>
      <c r="N124" s="22">
        <v>14.95</v>
      </c>
      <c r="O124" s="22">
        <v>12.32</v>
      </c>
      <c r="P124" s="22">
        <v>0.15000000999999999</v>
      </c>
      <c r="Q124" s="22">
        <v>3.3800001000000002</v>
      </c>
      <c r="R124" s="22">
        <v>2.9999998999999999E-2</v>
      </c>
      <c r="S124" s="22">
        <v>1.24</v>
      </c>
      <c r="T124" s="22">
        <v>0.11</v>
      </c>
      <c r="U124" s="24">
        <v>62652</v>
      </c>
      <c r="V124" s="24">
        <v>15393</v>
      </c>
      <c r="W124" s="22">
        <v>1.01</v>
      </c>
      <c r="X124" s="22">
        <v>4.1199998999999998</v>
      </c>
      <c r="Y124">
        <v>0</v>
      </c>
    </row>
    <row r="125" spans="1:25">
      <c r="A125">
        <v>17</v>
      </c>
      <c r="B125">
        <v>2004</v>
      </c>
      <c r="C125" t="s">
        <v>7</v>
      </c>
      <c r="D125" t="s">
        <v>59</v>
      </c>
      <c r="E125" s="24">
        <v>12419293</v>
      </c>
      <c r="F125" s="29">
        <v>0.10679999999999999</v>
      </c>
      <c r="G125" s="24">
        <v>1523067</v>
      </c>
      <c r="H125" s="22">
        <v>32.729999999999997</v>
      </c>
      <c r="I125" s="24">
        <v>605</v>
      </c>
      <c r="J125" s="24">
        <v>46590</v>
      </c>
      <c r="K125" s="24">
        <v>130800</v>
      </c>
      <c r="L125" s="22">
        <v>24.4</v>
      </c>
      <c r="M125" s="22">
        <v>67.830001999999993</v>
      </c>
      <c r="N125" s="22">
        <v>14.95</v>
      </c>
      <c r="O125" s="22">
        <v>12.32</v>
      </c>
      <c r="P125" s="22">
        <v>0.15000000999999999</v>
      </c>
      <c r="Q125" s="22">
        <v>3.3800001000000002</v>
      </c>
      <c r="R125" s="22">
        <v>2.9999998999999999E-2</v>
      </c>
      <c r="S125" s="22">
        <v>1.24</v>
      </c>
      <c r="T125" s="22">
        <v>0.11</v>
      </c>
      <c r="U125" s="24">
        <v>64124</v>
      </c>
      <c r="V125" s="24">
        <v>16788</v>
      </c>
      <c r="W125" s="22">
        <v>1.1000000000000001</v>
      </c>
      <c r="X125" s="22">
        <v>4.21</v>
      </c>
      <c r="Y125">
        <v>0</v>
      </c>
    </row>
    <row r="126" spans="1:25">
      <c r="A126">
        <v>17</v>
      </c>
      <c r="B126">
        <v>2005</v>
      </c>
      <c r="C126" t="s">
        <v>7</v>
      </c>
      <c r="D126" t="s">
        <v>59</v>
      </c>
      <c r="E126" s="24">
        <v>12785043</v>
      </c>
      <c r="F126" s="29">
        <v>9.1400003000000007E-2</v>
      </c>
      <c r="G126" s="24">
        <v>1530072</v>
      </c>
      <c r="H126" s="22">
        <v>30.67</v>
      </c>
      <c r="I126" s="24">
        <v>813</v>
      </c>
      <c r="J126" s="24">
        <v>55222</v>
      </c>
      <c r="K126" s="24">
        <v>200400</v>
      </c>
      <c r="L126" s="22">
        <v>29.9</v>
      </c>
      <c r="M126" s="22">
        <v>65.160004000000001</v>
      </c>
      <c r="N126" s="22">
        <v>14.52</v>
      </c>
      <c r="O126" s="22">
        <v>14.65</v>
      </c>
      <c r="P126" s="22">
        <v>0.12</v>
      </c>
      <c r="Q126" s="22">
        <v>4.1799998</v>
      </c>
      <c r="R126" s="22">
        <v>0.02</v>
      </c>
      <c r="S126" s="22">
        <v>1.1499999999999999</v>
      </c>
      <c r="T126" s="22">
        <v>0.20999999</v>
      </c>
      <c r="U126" s="24">
        <v>58621</v>
      </c>
      <c r="V126" s="24">
        <v>18300</v>
      </c>
      <c r="W126" s="22">
        <v>1.2</v>
      </c>
      <c r="X126" s="22">
        <v>3.8299998999999998</v>
      </c>
      <c r="Y126">
        <v>0</v>
      </c>
    </row>
    <row r="127" spans="1:25">
      <c r="A127">
        <v>17</v>
      </c>
      <c r="B127">
        <v>2006</v>
      </c>
      <c r="C127" t="s">
        <v>7</v>
      </c>
      <c r="D127" t="s">
        <v>59</v>
      </c>
      <c r="E127" s="24">
        <v>12785043</v>
      </c>
      <c r="F127" s="29">
        <v>9.1400003000000007E-2</v>
      </c>
      <c r="G127" s="24">
        <v>1529168</v>
      </c>
      <c r="H127" s="22">
        <v>30.67</v>
      </c>
      <c r="I127" s="24">
        <v>813</v>
      </c>
      <c r="J127" s="24">
        <v>55222</v>
      </c>
      <c r="K127" s="24">
        <v>200400</v>
      </c>
      <c r="L127" s="22">
        <v>29.9</v>
      </c>
      <c r="M127" s="22">
        <v>65.160004000000001</v>
      </c>
      <c r="N127" s="22">
        <v>14.52</v>
      </c>
      <c r="O127" s="22">
        <v>14.65</v>
      </c>
      <c r="P127" s="22">
        <v>0.12</v>
      </c>
      <c r="Q127" s="22">
        <v>4.1799998</v>
      </c>
      <c r="R127" s="22">
        <v>0.02</v>
      </c>
      <c r="S127" s="22">
        <v>1.1499999999999999</v>
      </c>
      <c r="T127" s="22">
        <v>0.20999999</v>
      </c>
      <c r="U127" s="24">
        <v>56952</v>
      </c>
      <c r="V127" s="24">
        <v>29248</v>
      </c>
      <c r="W127" s="22">
        <v>1.91</v>
      </c>
      <c r="X127" s="22">
        <v>3.72</v>
      </c>
      <c r="Y127">
        <v>0</v>
      </c>
    </row>
    <row r="128" spans="1:25">
      <c r="A128">
        <v>17</v>
      </c>
      <c r="B128">
        <v>2007</v>
      </c>
      <c r="C128" t="s">
        <v>7</v>
      </c>
      <c r="D128" t="s">
        <v>59</v>
      </c>
      <c r="E128" s="24">
        <v>12785043</v>
      </c>
      <c r="F128" s="29">
        <v>9.1400003000000007E-2</v>
      </c>
      <c r="G128" s="24">
        <v>1536148</v>
      </c>
      <c r="H128" s="22">
        <v>30.67</v>
      </c>
      <c r="I128" s="24">
        <v>813</v>
      </c>
      <c r="J128" s="24">
        <v>55222</v>
      </c>
      <c r="K128" s="24">
        <v>200400</v>
      </c>
      <c r="L128" s="22">
        <v>29.9</v>
      </c>
      <c r="M128" s="22">
        <v>65.160004000000001</v>
      </c>
      <c r="N128" s="22">
        <v>14.52</v>
      </c>
      <c r="O128" s="22">
        <v>14.65</v>
      </c>
      <c r="P128" s="22">
        <v>0.12</v>
      </c>
      <c r="Q128" s="22">
        <v>4.1799998</v>
      </c>
      <c r="R128" s="22">
        <v>0.02</v>
      </c>
      <c r="S128" s="22">
        <v>1.1499999999999999</v>
      </c>
      <c r="T128" s="22">
        <v>0.20999999</v>
      </c>
      <c r="U128" s="24">
        <v>61237</v>
      </c>
      <c r="V128" s="24">
        <v>30392</v>
      </c>
      <c r="W128" s="22">
        <v>1.98</v>
      </c>
      <c r="X128" s="22">
        <v>3.99</v>
      </c>
      <c r="Y128">
        <v>0</v>
      </c>
    </row>
    <row r="129" spans="1:25">
      <c r="A129">
        <v>17</v>
      </c>
      <c r="B129">
        <v>2008</v>
      </c>
      <c r="C129" t="s">
        <v>7</v>
      </c>
      <c r="D129" t="s">
        <v>59</v>
      </c>
      <c r="E129" s="24">
        <v>12785043</v>
      </c>
      <c r="F129" s="29">
        <v>9.1400003000000007E-2</v>
      </c>
      <c r="G129" s="24">
        <v>1543128</v>
      </c>
      <c r="H129" s="22">
        <v>30.67</v>
      </c>
      <c r="I129" s="24">
        <v>813</v>
      </c>
      <c r="J129" s="24">
        <v>55222</v>
      </c>
      <c r="K129" s="24">
        <v>200400</v>
      </c>
      <c r="L129" s="22">
        <v>29.9</v>
      </c>
      <c r="M129" s="22">
        <v>65.160004000000001</v>
      </c>
      <c r="N129" s="22">
        <v>14.52</v>
      </c>
      <c r="O129" s="22">
        <v>14.65</v>
      </c>
      <c r="P129" s="22">
        <v>0.12</v>
      </c>
      <c r="Q129" s="22">
        <v>4.1799998</v>
      </c>
      <c r="R129" s="22">
        <v>0.02</v>
      </c>
      <c r="S129" s="22">
        <v>1.1499999999999999</v>
      </c>
      <c r="T129" s="22">
        <v>0.20999999</v>
      </c>
      <c r="U129" s="24">
        <v>65661</v>
      </c>
      <c r="V129" s="24">
        <v>33012</v>
      </c>
      <c r="W129" s="22">
        <v>2.1400001</v>
      </c>
      <c r="X129" s="22">
        <v>4.2600002000000003</v>
      </c>
      <c r="Y129">
        <v>0</v>
      </c>
    </row>
    <row r="130" spans="1:25">
      <c r="A130">
        <v>17</v>
      </c>
      <c r="B130">
        <v>2009</v>
      </c>
      <c r="C130" t="s">
        <v>7</v>
      </c>
      <c r="D130" t="s">
        <v>59</v>
      </c>
      <c r="E130" s="24">
        <v>12785043</v>
      </c>
      <c r="F130" s="29">
        <v>9.1400003000000007E-2</v>
      </c>
      <c r="G130" s="24">
        <v>1544060</v>
      </c>
      <c r="H130" s="22">
        <v>30.67</v>
      </c>
      <c r="I130" s="24">
        <v>813</v>
      </c>
      <c r="J130" s="24">
        <v>55222</v>
      </c>
      <c r="K130" s="24">
        <v>200400</v>
      </c>
      <c r="L130" s="22">
        <v>29.9</v>
      </c>
      <c r="M130" s="22">
        <v>65.160004000000001</v>
      </c>
      <c r="N130" s="22">
        <v>14.52</v>
      </c>
      <c r="O130" s="22">
        <v>14.65</v>
      </c>
      <c r="P130" s="22">
        <v>0.12</v>
      </c>
      <c r="Q130" s="22">
        <v>4.1799998</v>
      </c>
      <c r="R130" s="22">
        <v>0.02</v>
      </c>
      <c r="S130" s="22">
        <v>1.1499999999999999</v>
      </c>
      <c r="T130" s="22">
        <v>0.20999999</v>
      </c>
      <c r="U130" s="24">
        <v>67548</v>
      </c>
      <c r="V130" s="24">
        <v>34889</v>
      </c>
      <c r="W130" s="22">
        <v>2.2599999999999998</v>
      </c>
      <c r="X130" s="22">
        <v>4.3699998999999998</v>
      </c>
      <c r="Y130">
        <v>0</v>
      </c>
    </row>
    <row r="131" spans="1:25">
      <c r="A131">
        <v>17</v>
      </c>
      <c r="B131">
        <v>2010</v>
      </c>
      <c r="C131" t="s">
        <v>7</v>
      </c>
      <c r="D131" t="s">
        <v>59</v>
      </c>
      <c r="E131" s="24">
        <v>12830632</v>
      </c>
      <c r="F131" s="29">
        <v>0.10009999999999999</v>
      </c>
      <c r="G131" s="24">
        <v>1555442</v>
      </c>
      <c r="H131" s="22">
        <v>32.529998999999997</v>
      </c>
      <c r="I131" s="24">
        <v>877</v>
      </c>
      <c r="J131" s="24">
        <v>56853</v>
      </c>
      <c r="K131" s="24">
        <v>190800</v>
      </c>
      <c r="L131" s="22">
        <v>30.799999</v>
      </c>
      <c r="M131" s="22">
        <v>63.66</v>
      </c>
      <c r="N131" s="22">
        <v>14.29</v>
      </c>
      <c r="O131" s="22">
        <v>15.8</v>
      </c>
      <c r="P131" s="22">
        <v>0.15000000999999999</v>
      </c>
      <c r="Q131" s="22">
        <v>4.5199999999999996</v>
      </c>
      <c r="R131" s="22">
        <v>0.02</v>
      </c>
      <c r="S131" s="22">
        <v>1.4299999000000001</v>
      </c>
      <c r="T131" s="22">
        <v>0.12</v>
      </c>
      <c r="U131" s="24">
        <v>66715</v>
      </c>
      <c r="V131" s="24">
        <v>33719</v>
      </c>
      <c r="W131" s="22">
        <v>2.1700001000000002</v>
      </c>
      <c r="X131" s="22">
        <v>4.29</v>
      </c>
      <c r="Y131">
        <v>0</v>
      </c>
    </row>
    <row r="132" spans="1:25">
      <c r="A132">
        <v>17</v>
      </c>
      <c r="B132">
        <v>2011</v>
      </c>
      <c r="C132" t="s">
        <v>7</v>
      </c>
      <c r="D132" t="s">
        <v>59</v>
      </c>
      <c r="E132" s="24">
        <v>12873761</v>
      </c>
      <c r="F132" s="29">
        <v>0.1048</v>
      </c>
      <c r="G132" s="24">
        <v>1578305</v>
      </c>
      <c r="H132" s="22">
        <v>33.610000999999997</v>
      </c>
      <c r="I132" s="24">
        <v>907</v>
      </c>
      <c r="J132" s="24">
        <v>57574</v>
      </c>
      <c r="K132" s="24">
        <v>173800</v>
      </c>
      <c r="L132" s="22">
        <v>30.299999</v>
      </c>
      <c r="M132" s="22">
        <v>62.470001000000003</v>
      </c>
      <c r="N132" s="22">
        <v>14.13</v>
      </c>
      <c r="O132" s="22">
        <v>16.489999999999998</v>
      </c>
      <c r="P132" s="22">
        <v>0.11</v>
      </c>
      <c r="Q132" s="22">
        <v>4.9800000000000004</v>
      </c>
      <c r="R132" s="22">
        <v>0.02</v>
      </c>
      <c r="S132" s="22">
        <v>1.67</v>
      </c>
      <c r="T132" s="22">
        <v>0.14000000000000001</v>
      </c>
      <c r="U132" s="24">
        <v>68688</v>
      </c>
      <c r="V132" s="24">
        <v>33949</v>
      </c>
      <c r="W132" s="22">
        <v>2.1500001000000002</v>
      </c>
      <c r="X132" s="22">
        <v>4.3499999000000003</v>
      </c>
      <c r="Y132">
        <v>0</v>
      </c>
    </row>
    <row r="133" spans="1:25">
      <c r="A133">
        <v>17</v>
      </c>
      <c r="B133">
        <v>2012</v>
      </c>
      <c r="C133" t="s">
        <v>7</v>
      </c>
      <c r="D133" t="s">
        <v>59</v>
      </c>
      <c r="E133" s="24">
        <v>12873761</v>
      </c>
      <c r="F133" s="29">
        <v>0.1048</v>
      </c>
      <c r="G133" s="24">
        <v>1599539</v>
      </c>
      <c r="H133" s="22">
        <v>33.610000999999997</v>
      </c>
      <c r="I133" s="24">
        <v>907</v>
      </c>
      <c r="J133" s="24">
        <v>57574</v>
      </c>
      <c r="K133" s="24">
        <v>173800</v>
      </c>
      <c r="L133" s="22">
        <v>30.299999</v>
      </c>
      <c r="M133" s="22">
        <v>62.470001000000003</v>
      </c>
      <c r="N133" s="22">
        <v>14.13</v>
      </c>
      <c r="O133" s="22">
        <v>16.489999999999998</v>
      </c>
      <c r="P133" s="22">
        <v>0.11</v>
      </c>
      <c r="Q133" s="22">
        <v>4.9800000000000004</v>
      </c>
      <c r="R133" s="22">
        <v>0.02</v>
      </c>
      <c r="S133" s="22">
        <v>1.67</v>
      </c>
      <c r="T133" s="22">
        <v>0.14000000000000001</v>
      </c>
      <c r="U133" s="24">
        <v>67758</v>
      </c>
      <c r="V133" s="24">
        <v>34854</v>
      </c>
      <c r="W133" s="22">
        <v>2.1800001</v>
      </c>
      <c r="X133" s="22">
        <v>4.2399997999999997</v>
      </c>
      <c r="Y133">
        <v>0</v>
      </c>
    </row>
    <row r="134" spans="1:25">
      <c r="A134">
        <v>17</v>
      </c>
      <c r="B134">
        <v>2013</v>
      </c>
      <c r="C134" t="s">
        <v>7</v>
      </c>
      <c r="D134" t="s">
        <v>59</v>
      </c>
      <c r="E134" s="24">
        <v>12873761</v>
      </c>
      <c r="F134" s="29">
        <v>0.1048</v>
      </c>
      <c r="G134" s="24">
        <v>1631856</v>
      </c>
      <c r="H134" s="22">
        <v>33.610000999999997</v>
      </c>
      <c r="I134" s="24">
        <v>907</v>
      </c>
      <c r="J134" s="24">
        <v>57574</v>
      </c>
      <c r="K134" s="24">
        <v>173800</v>
      </c>
      <c r="L134" s="22">
        <v>30.299999</v>
      </c>
      <c r="M134" s="22">
        <v>62.470001000000003</v>
      </c>
      <c r="N134" s="22">
        <v>14.13</v>
      </c>
      <c r="O134" s="22">
        <v>16.489999999999998</v>
      </c>
      <c r="P134" s="22">
        <v>0.11</v>
      </c>
      <c r="Q134" s="22">
        <v>4.9800000000000004</v>
      </c>
      <c r="R134" s="22">
        <v>0.02</v>
      </c>
      <c r="S134" s="22">
        <v>1.67</v>
      </c>
      <c r="T134" s="22">
        <v>0.14000000000000001</v>
      </c>
      <c r="U134" s="24">
        <v>66096</v>
      </c>
      <c r="V134" s="24">
        <v>32654</v>
      </c>
      <c r="W134" s="22">
        <v>2</v>
      </c>
      <c r="X134" s="22">
        <v>4.0500002000000004</v>
      </c>
      <c r="Y134">
        <v>0</v>
      </c>
    </row>
    <row r="135" spans="1:25">
      <c r="A135">
        <v>17</v>
      </c>
      <c r="B135">
        <v>2014</v>
      </c>
      <c r="C135" t="s">
        <v>7</v>
      </c>
      <c r="D135" t="s">
        <v>59</v>
      </c>
      <c r="E135" s="24">
        <v>12873761</v>
      </c>
      <c r="F135" s="29">
        <v>0.1048</v>
      </c>
      <c r="G135" s="24">
        <v>1627897</v>
      </c>
      <c r="H135" s="22">
        <v>33.610000999999997</v>
      </c>
      <c r="I135" s="24">
        <v>907</v>
      </c>
      <c r="J135" s="24">
        <v>57574</v>
      </c>
      <c r="K135" s="24">
        <v>173800</v>
      </c>
      <c r="L135" s="22">
        <v>30.299999</v>
      </c>
      <c r="M135" s="22">
        <v>62.470001000000003</v>
      </c>
      <c r="N135" s="22">
        <v>14.13</v>
      </c>
      <c r="O135" s="22">
        <v>16.489999999999998</v>
      </c>
      <c r="P135" s="22">
        <v>0.11</v>
      </c>
      <c r="Q135" s="22">
        <v>4.9800000000000004</v>
      </c>
      <c r="R135" s="22">
        <v>0.02</v>
      </c>
      <c r="S135" s="22">
        <v>1.67</v>
      </c>
      <c r="T135" s="22">
        <v>0.14000000000000001</v>
      </c>
      <c r="U135" s="24">
        <v>62640</v>
      </c>
      <c r="V135" s="24">
        <v>30472</v>
      </c>
      <c r="W135" s="22">
        <v>1.87</v>
      </c>
      <c r="X135" s="22">
        <v>3.8499998999999998</v>
      </c>
      <c r="Y135">
        <v>0</v>
      </c>
    </row>
    <row r="136" spans="1:25">
      <c r="A136">
        <v>17</v>
      </c>
      <c r="B136">
        <v>2015</v>
      </c>
      <c r="C136" t="s">
        <v>7</v>
      </c>
      <c r="D136" t="s">
        <v>59</v>
      </c>
      <c r="E136" s="24">
        <v>12873761</v>
      </c>
      <c r="F136" s="29">
        <v>0.1048</v>
      </c>
      <c r="G136" s="24">
        <v>1644752</v>
      </c>
      <c r="H136" s="22">
        <v>33.610000999999997</v>
      </c>
      <c r="I136" s="24">
        <v>907</v>
      </c>
      <c r="J136" s="24">
        <v>57574</v>
      </c>
      <c r="K136" s="24">
        <v>173800</v>
      </c>
      <c r="L136" s="22">
        <v>30.299999</v>
      </c>
      <c r="M136" s="22">
        <v>62.470001000000003</v>
      </c>
      <c r="N136" s="22">
        <v>14.13</v>
      </c>
      <c r="O136" s="22">
        <v>16.489999999999998</v>
      </c>
      <c r="P136" s="22">
        <v>0.11</v>
      </c>
      <c r="Q136" s="22">
        <v>4.9800000000000004</v>
      </c>
      <c r="R136" s="22">
        <v>0.02</v>
      </c>
      <c r="S136" s="22">
        <v>1.67</v>
      </c>
      <c r="T136" s="22">
        <v>0.14000000000000001</v>
      </c>
      <c r="U136" s="24">
        <v>60228</v>
      </c>
      <c r="V136" s="24">
        <v>28237</v>
      </c>
      <c r="W136" s="22">
        <v>1.72</v>
      </c>
      <c r="X136" s="22">
        <v>3.6600001</v>
      </c>
      <c r="Y136">
        <v>0</v>
      </c>
    </row>
    <row r="137" spans="1:25">
      <c r="A137">
        <v>17</v>
      </c>
      <c r="B137">
        <v>2016</v>
      </c>
      <c r="C137" t="s">
        <v>7</v>
      </c>
      <c r="D137" t="s">
        <v>59</v>
      </c>
      <c r="E137" s="24">
        <v>12873761</v>
      </c>
      <c r="F137" s="29">
        <v>0.1048</v>
      </c>
      <c r="G137" s="24">
        <v>1671051</v>
      </c>
      <c r="H137" s="22">
        <v>33.610000999999997</v>
      </c>
      <c r="I137" s="24">
        <v>907</v>
      </c>
      <c r="J137" s="24">
        <v>57574</v>
      </c>
      <c r="K137" s="24">
        <v>173800</v>
      </c>
      <c r="L137" s="22">
        <v>30.299999</v>
      </c>
      <c r="M137" s="22">
        <v>62.470001000000003</v>
      </c>
      <c r="N137" s="22">
        <v>14.13</v>
      </c>
      <c r="O137" s="22">
        <v>16.489999999999998</v>
      </c>
      <c r="P137" s="22">
        <v>0.11</v>
      </c>
      <c r="Q137" s="22">
        <v>4.9800000000000004</v>
      </c>
      <c r="R137" s="22">
        <v>0.02</v>
      </c>
      <c r="S137" s="22">
        <v>1.67</v>
      </c>
      <c r="T137" s="22">
        <v>0.14000000000000001</v>
      </c>
      <c r="U137" s="24">
        <v>56948</v>
      </c>
      <c r="V137" s="24">
        <v>26453</v>
      </c>
      <c r="W137" s="22">
        <v>1.58</v>
      </c>
      <c r="X137" s="22">
        <v>3.4100001</v>
      </c>
      <c r="Y137">
        <v>0</v>
      </c>
    </row>
    <row r="138" spans="1:25">
      <c r="A138">
        <v>18</v>
      </c>
      <c r="B138">
        <v>2000</v>
      </c>
      <c r="C138" t="s">
        <v>8</v>
      </c>
      <c r="D138" t="s">
        <v>59</v>
      </c>
      <c r="E138" s="24">
        <v>6080485</v>
      </c>
      <c r="F138" s="29">
        <v>9.4899997999999999E-2</v>
      </c>
      <c r="G138" s="24">
        <v>222072</v>
      </c>
      <c r="H138" s="22">
        <v>28.559999000000001</v>
      </c>
      <c r="I138" s="24">
        <v>521</v>
      </c>
      <c r="J138" s="24">
        <v>41567</v>
      </c>
      <c r="K138" s="24">
        <v>94300</v>
      </c>
      <c r="L138" s="22">
        <v>23.9</v>
      </c>
      <c r="M138" s="22">
        <v>85.839995999999999</v>
      </c>
      <c r="N138" s="22">
        <v>8.3100003999999998</v>
      </c>
      <c r="O138" s="22">
        <v>3.53</v>
      </c>
      <c r="P138" s="22">
        <v>0.22</v>
      </c>
      <c r="Q138" s="22">
        <v>0.95999997999999997</v>
      </c>
      <c r="R138" s="22">
        <v>2.9999998999999999E-2</v>
      </c>
      <c r="S138" s="22">
        <v>1.01</v>
      </c>
      <c r="T138" s="22">
        <v>0.1</v>
      </c>
      <c r="U138" s="24">
        <v>7000</v>
      </c>
      <c r="V138" s="24">
        <v>6370</v>
      </c>
      <c r="W138" s="22">
        <v>2.8699998999999998</v>
      </c>
      <c r="X138" s="22">
        <v>3.1500001000000002</v>
      </c>
      <c r="Y138">
        <v>0</v>
      </c>
    </row>
    <row r="139" spans="1:25">
      <c r="A139">
        <v>18</v>
      </c>
      <c r="B139">
        <v>2001</v>
      </c>
      <c r="C139" t="s">
        <v>8</v>
      </c>
      <c r="D139" t="s">
        <v>59</v>
      </c>
      <c r="E139" s="24">
        <v>6080485</v>
      </c>
      <c r="F139" s="29">
        <v>9.4899997999999999E-2</v>
      </c>
      <c r="G139" s="24">
        <v>468860</v>
      </c>
      <c r="H139" s="22">
        <v>28.559999000000001</v>
      </c>
      <c r="I139" s="24">
        <v>521</v>
      </c>
      <c r="J139" s="24">
        <v>41567</v>
      </c>
      <c r="K139" s="24">
        <v>94300</v>
      </c>
      <c r="L139" s="22">
        <v>23.9</v>
      </c>
      <c r="M139" s="22">
        <v>85.839995999999999</v>
      </c>
      <c r="N139" s="22">
        <v>8.3100003999999998</v>
      </c>
      <c r="O139" s="22">
        <v>3.53</v>
      </c>
      <c r="P139" s="22">
        <v>0.22</v>
      </c>
      <c r="Q139" s="22">
        <v>0.95999997999999997</v>
      </c>
      <c r="R139" s="22">
        <v>2.9999998999999999E-2</v>
      </c>
      <c r="S139" s="22">
        <v>1.01</v>
      </c>
      <c r="T139" s="22">
        <v>0.1</v>
      </c>
      <c r="U139" s="24">
        <v>28910</v>
      </c>
      <c r="V139" s="24">
        <v>19248</v>
      </c>
      <c r="W139" s="22">
        <v>4.1100000999999997</v>
      </c>
      <c r="X139" s="22">
        <v>6.1700001000000002</v>
      </c>
      <c r="Y139">
        <v>0</v>
      </c>
    </row>
    <row r="140" spans="1:25">
      <c r="A140">
        <v>18</v>
      </c>
      <c r="B140">
        <v>2002</v>
      </c>
      <c r="C140" t="s">
        <v>8</v>
      </c>
      <c r="D140" t="s">
        <v>59</v>
      </c>
      <c r="E140" s="24">
        <v>6080485</v>
      </c>
      <c r="F140" s="29">
        <v>9.4899997999999999E-2</v>
      </c>
      <c r="G140" s="24">
        <v>594051</v>
      </c>
      <c r="H140" s="22">
        <v>28.559999000000001</v>
      </c>
      <c r="I140" s="24">
        <v>521</v>
      </c>
      <c r="J140" s="24">
        <v>41567</v>
      </c>
      <c r="K140" s="24">
        <v>94300</v>
      </c>
      <c r="L140" s="22">
        <v>23.9</v>
      </c>
      <c r="M140" s="22">
        <v>85.839995999999999</v>
      </c>
      <c r="N140" s="22">
        <v>8.3100003999999998</v>
      </c>
      <c r="O140" s="22">
        <v>3.53</v>
      </c>
      <c r="P140" s="22">
        <v>0.22</v>
      </c>
      <c r="Q140" s="22">
        <v>0.95999997999999997</v>
      </c>
      <c r="R140" s="22">
        <v>2.9999998999999999E-2</v>
      </c>
      <c r="S140" s="22">
        <v>1.01</v>
      </c>
      <c r="T140" s="22">
        <v>0.1</v>
      </c>
      <c r="U140" s="24">
        <v>52777</v>
      </c>
      <c r="V140" s="24">
        <v>26529</v>
      </c>
      <c r="W140" s="22">
        <v>4.4699998000000001</v>
      </c>
      <c r="X140" s="22">
        <v>8.8800001000000002</v>
      </c>
      <c r="Y140">
        <v>0</v>
      </c>
    </row>
    <row r="141" spans="1:25">
      <c r="A141">
        <v>18</v>
      </c>
      <c r="B141">
        <v>2003</v>
      </c>
      <c r="C141" t="s">
        <v>8</v>
      </c>
      <c r="D141" t="s">
        <v>59</v>
      </c>
      <c r="E141" s="24">
        <v>6080485</v>
      </c>
      <c r="F141" s="29">
        <v>9.4899997999999999E-2</v>
      </c>
      <c r="G141" s="24">
        <v>597514</v>
      </c>
      <c r="H141" s="22">
        <v>28.559999000000001</v>
      </c>
      <c r="I141" s="24">
        <v>521</v>
      </c>
      <c r="J141" s="24">
        <v>41567</v>
      </c>
      <c r="K141" s="24">
        <v>94300</v>
      </c>
      <c r="L141" s="22">
        <v>23.9</v>
      </c>
      <c r="M141" s="22">
        <v>85.839995999999999</v>
      </c>
      <c r="N141" s="22">
        <v>8.3100003999999998</v>
      </c>
      <c r="O141" s="22">
        <v>3.53</v>
      </c>
      <c r="P141" s="22">
        <v>0.22</v>
      </c>
      <c r="Q141" s="22">
        <v>0.95999997999999997</v>
      </c>
      <c r="R141" s="22">
        <v>2.9999998999999999E-2</v>
      </c>
      <c r="S141" s="22">
        <v>1.01</v>
      </c>
      <c r="T141" s="22">
        <v>0.1</v>
      </c>
      <c r="U141" s="24">
        <v>56744</v>
      </c>
      <c r="V141" s="24">
        <v>28105</v>
      </c>
      <c r="W141" s="22">
        <v>4.6999997999999996</v>
      </c>
      <c r="X141" s="22">
        <v>9.5</v>
      </c>
      <c r="Y141">
        <v>0</v>
      </c>
    </row>
    <row r="142" spans="1:25">
      <c r="A142">
        <v>18</v>
      </c>
      <c r="B142">
        <v>2004</v>
      </c>
      <c r="C142" t="s">
        <v>8</v>
      </c>
      <c r="D142" t="s">
        <v>59</v>
      </c>
      <c r="E142" s="24">
        <v>6080485</v>
      </c>
      <c r="F142" s="29">
        <v>9.4899997999999999E-2</v>
      </c>
      <c r="G142" s="24">
        <v>618317</v>
      </c>
      <c r="H142" s="22">
        <v>28.559999000000001</v>
      </c>
      <c r="I142" s="24">
        <v>521</v>
      </c>
      <c r="J142" s="24">
        <v>41567</v>
      </c>
      <c r="K142" s="24">
        <v>94300</v>
      </c>
      <c r="L142" s="22">
        <v>23.9</v>
      </c>
      <c r="M142" s="22">
        <v>85.839995999999999</v>
      </c>
      <c r="N142" s="22">
        <v>8.3100003999999998</v>
      </c>
      <c r="O142" s="22">
        <v>3.53</v>
      </c>
      <c r="P142" s="22">
        <v>0.22</v>
      </c>
      <c r="Q142" s="22">
        <v>0.95999997999999997</v>
      </c>
      <c r="R142" s="22">
        <v>2.9999998999999999E-2</v>
      </c>
      <c r="S142" s="22">
        <v>1.01</v>
      </c>
      <c r="T142" s="22">
        <v>0.1</v>
      </c>
      <c r="U142" s="24">
        <v>58299</v>
      </c>
      <c r="V142" s="24">
        <v>32603</v>
      </c>
      <c r="W142" s="22">
        <v>5.27</v>
      </c>
      <c r="X142" s="22">
        <v>9.4300002999999997</v>
      </c>
      <c r="Y142">
        <v>0</v>
      </c>
    </row>
    <row r="143" spans="1:25">
      <c r="A143">
        <v>18</v>
      </c>
      <c r="B143">
        <v>2005</v>
      </c>
      <c r="C143" t="s">
        <v>8</v>
      </c>
      <c r="D143" t="s">
        <v>59</v>
      </c>
      <c r="E143" s="24">
        <v>6342469</v>
      </c>
      <c r="F143" s="29">
        <v>9.5200005000000004E-2</v>
      </c>
      <c r="G143" s="24">
        <v>625291</v>
      </c>
      <c r="H143" s="22">
        <v>28.51</v>
      </c>
      <c r="I143" s="24">
        <v>671</v>
      </c>
      <c r="J143" s="24">
        <v>47465</v>
      </c>
      <c r="K143" s="24">
        <v>120200</v>
      </c>
      <c r="L143" s="22">
        <v>29</v>
      </c>
      <c r="M143" s="22">
        <v>83.230002999999996</v>
      </c>
      <c r="N143" s="22">
        <v>8.5600003999999998</v>
      </c>
      <c r="O143" s="22">
        <v>5.0700002</v>
      </c>
      <c r="P143" s="22">
        <v>0.19</v>
      </c>
      <c r="Q143" s="22">
        <v>1.33</v>
      </c>
      <c r="R143" s="22">
        <v>0.02</v>
      </c>
      <c r="S143" s="22">
        <v>1.4400001</v>
      </c>
      <c r="T143" s="22">
        <v>0.17</v>
      </c>
      <c r="U143" s="24">
        <v>62056</v>
      </c>
      <c r="V143" s="24">
        <v>33329</v>
      </c>
      <c r="W143" s="22">
        <v>5.3299998999999998</v>
      </c>
      <c r="X143" s="22">
        <v>9.9200000999999993</v>
      </c>
      <c r="Y143">
        <v>0</v>
      </c>
    </row>
    <row r="144" spans="1:25">
      <c r="A144">
        <v>18</v>
      </c>
      <c r="B144">
        <v>2006</v>
      </c>
      <c r="C144" t="s">
        <v>8</v>
      </c>
      <c r="D144" t="s">
        <v>59</v>
      </c>
      <c r="E144" s="24">
        <v>6342469</v>
      </c>
      <c r="F144" s="29">
        <v>9.5200005000000004E-2</v>
      </c>
      <c r="G144" s="24">
        <v>624740</v>
      </c>
      <c r="H144" s="22">
        <v>28.51</v>
      </c>
      <c r="I144" s="24">
        <v>671</v>
      </c>
      <c r="J144" s="24">
        <v>47465</v>
      </c>
      <c r="K144" s="24">
        <v>120200</v>
      </c>
      <c r="L144" s="22">
        <v>29</v>
      </c>
      <c r="M144" s="22">
        <v>83.230002999999996</v>
      </c>
      <c r="N144" s="22">
        <v>8.5600003999999998</v>
      </c>
      <c r="O144" s="22">
        <v>5.0700002</v>
      </c>
      <c r="P144" s="22">
        <v>0.19</v>
      </c>
      <c r="Q144" s="22">
        <v>1.33</v>
      </c>
      <c r="R144" s="22">
        <v>0.02</v>
      </c>
      <c r="S144" s="22">
        <v>1.4400001</v>
      </c>
      <c r="T144" s="22">
        <v>0.17</v>
      </c>
      <c r="U144" s="24">
        <v>61014</v>
      </c>
      <c r="V144" s="24">
        <v>31983</v>
      </c>
      <c r="W144" s="22">
        <v>5.1199998999999998</v>
      </c>
      <c r="X144" s="22">
        <v>9.7700005000000001</v>
      </c>
      <c r="Y144">
        <v>0</v>
      </c>
    </row>
    <row r="145" spans="1:25">
      <c r="A145">
        <v>18</v>
      </c>
      <c r="B145">
        <v>2007</v>
      </c>
      <c r="C145" t="s">
        <v>8</v>
      </c>
      <c r="D145" t="s">
        <v>59</v>
      </c>
      <c r="E145" s="24">
        <v>6342469</v>
      </c>
      <c r="F145" s="29">
        <v>9.5200005000000004E-2</v>
      </c>
      <c r="G145" s="24">
        <v>574662</v>
      </c>
      <c r="H145" s="22">
        <v>28.51</v>
      </c>
      <c r="I145" s="24">
        <v>671</v>
      </c>
      <c r="J145" s="24">
        <v>47465</v>
      </c>
      <c r="K145" s="24">
        <v>120200</v>
      </c>
      <c r="L145" s="22">
        <v>29</v>
      </c>
      <c r="M145" s="22">
        <v>83.230002999999996</v>
      </c>
      <c r="N145" s="22">
        <v>8.5600003999999998</v>
      </c>
      <c r="O145" s="22">
        <v>5.0700002</v>
      </c>
      <c r="P145" s="22">
        <v>0.19</v>
      </c>
      <c r="Q145" s="22">
        <v>1.33</v>
      </c>
      <c r="R145" s="22">
        <v>0.02</v>
      </c>
      <c r="S145" s="22">
        <v>1.4400001</v>
      </c>
      <c r="T145" s="22">
        <v>0.17</v>
      </c>
      <c r="U145" s="24">
        <v>54552</v>
      </c>
      <c r="V145" s="24">
        <v>27189</v>
      </c>
      <c r="W145" s="22">
        <v>4.7300000000000004</v>
      </c>
      <c r="X145" s="22">
        <v>9.4899997999999997</v>
      </c>
      <c r="Y145">
        <v>0</v>
      </c>
    </row>
    <row r="146" spans="1:25">
      <c r="A146">
        <v>18</v>
      </c>
      <c r="B146">
        <v>2008</v>
      </c>
      <c r="C146" t="s">
        <v>8</v>
      </c>
      <c r="D146" t="s">
        <v>59</v>
      </c>
      <c r="E146" s="24">
        <v>6342469</v>
      </c>
      <c r="F146" s="29">
        <v>9.5200005000000004E-2</v>
      </c>
      <c r="G146" s="24">
        <v>581082</v>
      </c>
      <c r="H146" s="22">
        <v>28.51</v>
      </c>
      <c r="I146" s="24">
        <v>671</v>
      </c>
      <c r="J146" s="24">
        <v>47465</v>
      </c>
      <c r="K146" s="24">
        <v>120200</v>
      </c>
      <c r="L146" s="22">
        <v>29</v>
      </c>
      <c r="M146" s="22">
        <v>83.230002999999996</v>
      </c>
      <c r="N146" s="22">
        <v>8.5600003999999998</v>
      </c>
      <c r="O146" s="22">
        <v>5.0700002</v>
      </c>
      <c r="P146" s="22">
        <v>0.19</v>
      </c>
      <c r="Q146" s="22">
        <v>1.33</v>
      </c>
      <c r="R146" s="22">
        <v>0.02</v>
      </c>
      <c r="S146" s="22">
        <v>1.4400001</v>
      </c>
      <c r="T146" s="22">
        <v>0.17</v>
      </c>
      <c r="U146" s="24">
        <v>53463</v>
      </c>
      <c r="V146" s="24">
        <v>27638</v>
      </c>
      <c r="W146" s="22">
        <v>4.7600002000000003</v>
      </c>
      <c r="X146" s="22">
        <v>9.1999998000000005</v>
      </c>
      <c r="Y146">
        <v>0</v>
      </c>
    </row>
    <row r="147" spans="1:25">
      <c r="A147">
        <v>18</v>
      </c>
      <c r="B147">
        <v>2009</v>
      </c>
      <c r="C147" t="s">
        <v>8</v>
      </c>
      <c r="D147" t="s">
        <v>59</v>
      </c>
      <c r="E147" s="24">
        <v>6342469</v>
      </c>
      <c r="F147" s="29">
        <v>9.5200005000000004E-2</v>
      </c>
      <c r="G147" s="24">
        <v>590786</v>
      </c>
      <c r="H147" s="22">
        <v>28.51</v>
      </c>
      <c r="I147" s="24">
        <v>671</v>
      </c>
      <c r="J147" s="24">
        <v>47465</v>
      </c>
      <c r="K147" s="24">
        <v>120200</v>
      </c>
      <c r="L147" s="22">
        <v>29</v>
      </c>
      <c r="M147" s="22">
        <v>83.230002999999996</v>
      </c>
      <c r="N147" s="22">
        <v>8.5600003999999998</v>
      </c>
      <c r="O147" s="22">
        <v>5.0700002</v>
      </c>
      <c r="P147" s="22">
        <v>0.19</v>
      </c>
      <c r="Q147" s="22">
        <v>1.33</v>
      </c>
      <c r="R147" s="22">
        <v>0.02</v>
      </c>
      <c r="S147" s="22">
        <v>1.4400001</v>
      </c>
      <c r="T147" s="22">
        <v>0.17</v>
      </c>
      <c r="U147" s="24">
        <v>52428</v>
      </c>
      <c r="V147" s="24">
        <v>28423</v>
      </c>
      <c r="W147" s="22">
        <v>4.8099999000000002</v>
      </c>
      <c r="X147" s="22">
        <v>8.8699998999999998</v>
      </c>
      <c r="Y147">
        <v>0</v>
      </c>
    </row>
    <row r="148" spans="1:25">
      <c r="A148">
        <v>18</v>
      </c>
      <c r="B148">
        <v>2010</v>
      </c>
      <c r="C148" t="s">
        <v>8</v>
      </c>
      <c r="D148" t="s">
        <v>59</v>
      </c>
      <c r="E148" s="24">
        <v>6483802</v>
      </c>
      <c r="F148" s="29">
        <v>0.10640000000000001</v>
      </c>
      <c r="G148" s="24">
        <v>678685</v>
      </c>
      <c r="H148" s="22">
        <v>30.139999</v>
      </c>
      <c r="I148" s="24">
        <v>719</v>
      </c>
      <c r="J148" s="24">
        <v>48374</v>
      </c>
      <c r="K148" s="24">
        <v>123400</v>
      </c>
      <c r="L148" s="22">
        <v>29.9</v>
      </c>
      <c r="M148" s="22">
        <v>81.529999000000004</v>
      </c>
      <c r="N148" s="22">
        <v>8.9799994999999999</v>
      </c>
      <c r="O148" s="22">
        <v>6.0100002000000003</v>
      </c>
      <c r="P148" s="22">
        <v>0.22</v>
      </c>
      <c r="Q148" s="22">
        <v>1.5599999</v>
      </c>
      <c r="R148" s="22">
        <v>2.9999998999999999E-2</v>
      </c>
      <c r="S148" s="22">
        <v>1.53</v>
      </c>
      <c r="T148" s="22">
        <v>0.13</v>
      </c>
      <c r="U148" s="24">
        <v>55696</v>
      </c>
      <c r="V148" s="24">
        <v>30638</v>
      </c>
      <c r="W148" s="22">
        <v>4.5100002000000003</v>
      </c>
      <c r="X148" s="22">
        <v>8.2100000000000009</v>
      </c>
      <c r="Y148">
        <v>0</v>
      </c>
    </row>
    <row r="149" spans="1:25">
      <c r="A149">
        <v>18</v>
      </c>
      <c r="B149">
        <v>2011</v>
      </c>
      <c r="C149" t="s">
        <v>8</v>
      </c>
      <c r="D149" t="s">
        <v>59</v>
      </c>
      <c r="E149" s="24">
        <v>6568645</v>
      </c>
      <c r="F149" s="29">
        <v>0.11109999999999999</v>
      </c>
      <c r="G149" s="24">
        <v>690317</v>
      </c>
      <c r="H149" s="22">
        <v>31</v>
      </c>
      <c r="I149" s="24">
        <v>745</v>
      </c>
      <c r="J149" s="24">
        <v>49255</v>
      </c>
      <c r="K149" s="24">
        <v>124200</v>
      </c>
      <c r="L149" s="22">
        <v>29.799999</v>
      </c>
      <c r="M149" s="22">
        <v>80.510002</v>
      </c>
      <c r="N149" s="22">
        <v>9.0500001999999995</v>
      </c>
      <c r="O149" s="22">
        <v>6.4099997999999996</v>
      </c>
      <c r="P149" s="22">
        <v>0.18000000999999999</v>
      </c>
      <c r="Q149" s="22">
        <v>1.84</v>
      </c>
      <c r="R149" s="22">
        <v>2.9999998999999999E-2</v>
      </c>
      <c r="S149" s="22">
        <v>1.85</v>
      </c>
      <c r="T149" s="22">
        <v>0.13</v>
      </c>
      <c r="U149" s="24">
        <v>60550</v>
      </c>
      <c r="V149" s="24">
        <v>33475</v>
      </c>
      <c r="W149" s="22">
        <v>4.8499999000000003</v>
      </c>
      <c r="X149" s="22">
        <v>8.7700005000000001</v>
      </c>
      <c r="Y149">
        <v>0</v>
      </c>
    </row>
    <row r="150" spans="1:25">
      <c r="A150">
        <v>18</v>
      </c>
      <c r="B150">
        <v>2012</v>
      </c>
      <c r="C150" t="s">
        <v>8</v>
      </c>
      <c r="D150" t="s">
        <v>59</v>
      </c>
      <c r="E150" s="24">
        <v>6568645</v>
      </c>
      <c r="F150" s="29">
        <v>0.11109999999999999</v>
      </c>
      <c r="G150" s="24">
        <v>717232</v>
      </c>
      <c r="H150" s="22">
        <v>31</v>
      </c>
      <c r="I150" s="24">
        <v>745</v>
      </c>
      <c r="J150" s="24">
        <v>49255</v>
      </c>
      <c r="K150" s="24">
        <v>124200</v>
      </c>
      <c r="L150" s="22">
        <v>29.799999</v>
      </c>
      <c r="M150" s="22">
        <v>80.510002</v>
      </c>
      <c r="N150" s="22">
        <v>9.0500001999999995</v>
      </c>
      <c r="O150" s="22">
        <v>6.4099997999999996</v>
      </c>
      <c r="P150" s="22">
        <v>0.18000000999999999</v>
      </c>
      <c r="Q150" s="22">
        <v>1.84</v>
      </c>
      <c r="R150" s="22">
        <v>2.9999998999999999E-2</v>
      </c>
      <c r="S150" s="22">
        <v>1.85</v>
      </c>
      <c r="T150" s="22">
        <v>0.13</v>
      </c>
      <c r="U150" s="24">
        <v>61517</v>
      </c>
      <c r="V150" s="24">
        <v>33745</v>
      </c>
      <c r="W150" s="22">
        <v>4.6999997999999996</v>
      </c>
      <c r="X150" s="22">
        <v>8.5799999000000007</v>
      </c>
      <c r="Y150">
        <v>0</v>
      </c>
    </row>
    <row r="151" spans="1:25">
      <c r="A151">
        <v>18</v>
      </c>
      <c r="B151">
        <v>2013</v>
      </c>
      <c r="C151" t="s">
        <v>8</v>
      </c>
      <c r="D151" t="s">
        <v>59</v>
      </c>
      <c r="E151" s="24">
        <v>6568645</v>
      </c>
      <c r="F151" s="29">
        <v>0.11109999999999999</v>
      </c>
      <c r="G151" s="24">
        <v>738117</v>
      </c>
      <c r="H151" s="22">
        <v>31</v>
      </c>
      <c r="I151" s="24">
        <v>745</v>
      </c>
      <c r="J151" s="24">
        <v>49255</v>
      </c>
      <c r="K151" s="24">
        <v>124200</v>
      </c>
      <c r="L151" s="22">
        <v>29.799999</v>
      </c>
      <c r="M151" s="22">
        <v>80.510002</v>
      </c>
      <c r="N151" s="22">
        <v>9.0500001999999995</v>
      </c>
      <c r="O151" s="22">
        <v>6.4099997999999996</v>
      </c>
      <c r="P151" s="22">
        <v>0.18000000999999999</v>
      </c>
      <c r="Q151" s="22">
        <v>1.84</v>
      </c>
      <c r="R151" s="22">
        <v>2.9999998999999999E-2</v>
      </c>
      <c r="S151" s="22">
        <v>1.85</v>
      </c>
      <c r="T151" s="22">
        <v>0.13</v>
      </c>
      <c r="U151" s="24">
        <v>62046</v>
      </c>
      <c r="V151" s="24">
        <v>32697</v>
      </c>
      <c r="W151" s="22">
        <v>4.4299998</v>
      </c>
      <c r="X151" s="22">
        <v>8.4099997999999996</v>
      </c>
      <c r="Y151">
        <v>0</v>
      </c>
    </row>
    <row r="152" spans="1:25">
      <c r="A152">
        <v>18</v>
      </c>
      <c r="B152">
        <v>2014</v>
      </c>
      <c r="C152" t="s">
        <v>8</v>
      </c>
      <c r="D152" t="s">
        <v>59</v>
      </c>
      <c r="E152" s="24">
        <v>6568645</v>
      </c>
      <c r="F152" s="29">
        <v>0.11109999999999999</v>
      </c>
      <c r="G152" s="24">
        <v>752501</v>
      </c>
      <c r="H152" s="22">
        <v>31</v>
      </c>
      <c r="I152" s="24">
        <v>745</v>
      </c>
      <c r="J152" s="24">
        <v>49255</v>
      </c>
      <c r="K152" s="24">
        <v>124200</v>
      </c>
      <c r="L152" s="22">
        <v>29.799999</v>
      </c>
      <c r="M152" s="22">
        <v>80.510002</v>
      </c>
      <c r="N152" s="22">
        <v>9.0500001999999995</v>
      </c>
      <c r="O152" s="22">
        <v>6.4099997999999996</v>
      </c>
      <c r="P152" s="22">
        <v>0.18000000999999999</v>
      </c>
      <c r="Q152" s="22">
        <v>1.84</v>
      </c>
      <c r="R152" s="22">
        <v>2.9999998999999999E-2</v>
      </c>
      <c r="S152" s="22">
        <v>1.85</v>
      </c>
      <c r="T152" s="22">
        <v>0.13</v>
      </c>
      <c r="U152" s="24">
        <v>62479</v>
      </c>
      <c r="V152" s="24">
        <v>31883</v>
      </c>
      <c r="W152" s="22">
        <v>4.2399997999999997</v>
      </c>
      <c r="X152" s="22">
        <v>8.3000001999999995</v>
      </c>
      <c r="Y152">
        <v>0</v>
      </c>
    </row>
    <row r="153" spans="1:25">
      <c r="A153">
        <v>18</v>
      </c>
      <c r="B153">
        <v>2015</v>
      </c>
      <c r="C153" t="s">
        <v>8</v>
      </c>
      <c r="D153" t="s">
        <v>59</v>
      </c>
      <c r="E153" s="24">
        <v>6568645</v>
      </c>
      <c r="F153" s="29">
        <v>0.11109999999999999</v>
      </c>
      <c r="G153" s="24">
        <v>743520</v>
      </c>
      <c r="H153" s="22">
        <v>31</v>
      </c>
      <c r="I153" s="24">
        <v>745</v>
      </c>
      <c r="J153" s="24">
        <v>49255</v>
      </c>
      <c r="K153" s="24">
        <v>124200</v>
      </c>
      <c r="L153" s="22">
        <v>29.799999</v>
      </c>
      <c r="M153" s="22">
        <v>80.510002</v>
      </c>
      <c r="N153" s="22">
        <v>9.0500001999999995</v>
      </c>
      <c r="O153" s="22">
        <v>6.4099997999999996</v>
      </c>
      <c r="P153" s="22">
        <v>0.18000000999999999</v>
      </c>
      <c r="Q153" s="22">
        <v>1.84</v>
      </c>
      <c r="R153" s="22">
        <v>2.9999998999999999E-2</v>
      </c>
      <c r="S153" s="22">
        <v>1.85</v>
      </c>
      <c r="T153" s="22">
        <v>0.13</v>
      </c>
      <c r="U153" s="24">
        <v>57653</v>
      </c>
      <c r="V153" s="24">
        <v>29262</v>
      </c>
      <c r="W153" s="22">
        <v>3.9400000999999998</v>
      </c>
      <c r="X153" s="22">
        <v>7.75</v>
      </c>
      <c r="Y153">
        <v>0</v>
      </c>
    </row>
    <row r="154" spans="1:25">
      <c r="A154">
        <v>18</v>
      </c>
      <c r="B154">
        <v>2016</v>
      </c>
      <c r="C154" t="s">
        <v>8</v>
      </c>
      <c r="D154" t="s">
        <v>59</v>
      </c>
      <c r="E154" s="24">
        <v>6568645</v>
      </c>
      <c r="F154" s="29">
        <v>0.11109999999999999</v>
      </c>
      <c r="G154" s="24">
        <v>781426</v>
      </c>
      <c r="H154" s="22">
        <v>31</v>
      </c>
      <c r="I154" s="24">
        <v>745</v>
      </c>
      <c r="J154" s="24">
        <v>49255</v>
      </c>
      <c r="K154" s="24">
        <v>124200</v>
      </c>
      <c r="L154" s="22">
        <v>29.799999</v>
      </c>
      <c r="M154" s="22">
        <v>80.510002</v>
      </c>
      <c r="N154" s="22">
        <v>9.0500001999999995</v>
      </c>
      <c r="O154" s="22">
        <v>6.4099997999999996</v>
      </c>
      <c r="P154" s="22">
        <v>0.18000000999999999</v>
      </c>
      <c r="Q154" s="22">
        <v>1.84</v>
      </c>
      <c r="R154" s="22">
        <v>2.9999998999999999E-2</v>
      </c>
      <c r="S154" s="22">
        <v>1.85</v>
      </c>
      <c r="T154" s="22">
        <v>0.13</v>
      </c>
      <c r="U154" s="24">
        <v>66544</v>
      </c>
      <c r="V154" s="24">
        <v>31767</v>
      </c>
      <c r="W154" s="22">
        <v>4.0700002</v>
      </c>
      <c r="X154" s="22">
        <v>8.5200005000000001</v>
      </c>
      <c r="Y154">
        <v>0</v>
      </c>
    </row>
    <row r="155" spans="1:25">
      <c r="A155">
        <v>19</v>
      </c>
      <c r="B155">
        <v>2000</v>
      </c>
      <c r="C155" t="s">
        <v>9</v>
      </c>
      <c r="D155" t="s">
        <v>59</v>
      </c>
      <c r="E155" s="24">
        <v>2926324</v>
      </c>
      <c r="F155" s="29">
        <v>9.1300001000000006E-2</v>
      </c>
      <c r="G155" s="24">
        <v>92469</v>
      </c>
      <c r="H155" s="22">
        <v>27.66</v>
      </c>
      <c r="I155" s="24">
        <v>470</v>
      </c>
      <c r="J155" s="24">
        <v>39469</v>
      </c>
      <c r="K155" s="24">
        <v>82500</v>
      </c>
      <c r="L155" s="22">
        <v>23.200001</v>
      </c>
      <c r="M155" s="22">
        <v>92.620002999999997</v>
      </c>
      <c r="N155" s="22">
        <v>2.0799998999999998</v>
      </c>
      <c r="O155" s="22">
        <v>2.8199999</v>
      </c>
      <c r="P155" s="22">
        <v>0.27000001000000001</v>
      </c>
      <c r="Q155" s="22">
        <v>1.24</v>
      </c>
      <c r="R155" s="22">
        <v>2.9999998999999999E-2</v>
      </c>
      <c r="S155" s="22">
        <v>0.87</v>
      </c>
      <c r="T155" s="22">
        <v>7.0000000000000007E-2</v>
      </c>
      <c r="U155" s="24">
        <v>276</v>
      </c>
      <c r="V155" s="24">
        <v>270</v>
      </c>
      <c r="W155" s="22">
        <v>0.28999998999999999</v>
      </c>
      <c r="X155" s="22">
        <v>0.30000000999999998</v>
      </c>
      <c r="Y155">
        <v>0</v>
      </c>
    </row>
    <row r="156" spans="1:25">
      <c r="A156">
        <v>19</v>
      </c>
      <c r="B156">
        <v>2001</v>
      </c>
      <c r="C156" t="s">
        <v>9</v>
      </c>
      <c r="D156" t="s">
        <v>59</v>
      </c>
      <c r="E156" s="24">
        <v>2926324</v>
      </c>
      <c r="F156" s="29">
        <v>9.1300001000000006E-2</v>
      </c>
      <c r="G156" s="24">
        <v>309675</v>
      </c>
      <c r="H156" s="22">
        <v>27.66</v>
      </c>
      <c r="I156" s="24">
        <v>470</v>
      </c>
      <c r="J156" s="24">
        <v>39469</v>
      </c>
      <c r="K156" s="24">
        <v>82500</v>
      </c>
      <c r="L156" s="22">
        <v>23.200001</v>
      </c>
      <c r="M156" s="22">
        <v>92.620002999999997</v>
      </c>
      <c r="N156" s="22">
        <v>2.0799998999999998</v>
      </c>
      <c r="O156" s="22">
        <v>2.8199999</v>
      </c>
      <c r="P156" s="22">
        <v>0.27000001000000001</v>
      </c>
      <c r="Q156" s="22">
        <v>1.24</v>
      </c>
      <c r="R156" s="22">
        <v>2.9999998999999999E-2</v>
      </c>
      <c r="S156" s="22">
        <v>0.87</v>
      </c>
      <c r="T156" s="22">
        <v>7.0000000000000007E-2</v>
      </c>
      <c r="U156" s="24">
        <v>10216</v>
      </c>
      <c r="V156" s="24">
        <v>6848</v>
      </c>
      <c r="W156" s="22">
        <v>2.21</v>
      </c>
      <c r="X156" s="22">
        <v>3.3</v>
      </c>
      <c r="Y156">
        <v>0</v>
      </c>
    </row>
    <row r="157" spans="1:25">
      <c r="A157">
        <v>19</v>
      </c>
      <c r="B157">
        <v>2002</v>
      </c>
      <c r="C157" t="s">
        <v>9</v>
      </c>
      <c r="D157" t="s">
        <v>59</v>
      </c>
      <c r="E157" s="24">
        <v>2926324</v>
      </c>
      <c r="F157" s="29">
        <v>9.1300001000000006E-2</v>
      </c>
      <c r="G157" s="24">
        <v>311766</v>
      </c>
      <c r="H157" s="22">
        <v>27.66</v>
      </c>
      <c r="I157" s="24">
        <v>470</v>
      </c>
      <c r="J157" s="24">
        <v>39469</v>
      </c>
      <c r="K157" s="24">
        <v>82500</v>
      </c>
      <c r="L157" s="22">
        <v>23.200001</v>
      </c>
      <c r="M157" s="22">
        <v>92.620002999999997</v>
      </c>
      <c r="N157" s="22">
        <v>2.0799998999999998</v>
      </c>
      <c r="O157" s="22">
        <v>2.8199999</v>
      </c>
      <c r="P157" s="22">
        <v>0.27000001000000001</v>
      </c>
      <c r="Q157" s="22">
        <v>1.24</v>
      </c>
      <c r="R157" s="22">
        <v>2.9999998999999999E-2</v>
      </c>
      <c r="S157" s="22">
        <v>0.87</v>
      </c>
      <c r="T157" s="22">
        <v>7.0000000000000007E-2</v>
      </c>
      <c r="U157" s="24">
        <v>12093</v>
      </c>
      <c r="V157" s="24">
        <v>8038</v>
      </c>
      <c r="W157" s="22">
        <v>2.5799998999999998</v>
      </c>
      <c r="X157" s="22">
        <v>3.8800001000000002</v>
      </c>
      <c r="Y157">
        <v>0</v>
      </c>
    </row>
    <row r="158" spans="1:25">
      <c r="A158">
        <v>19</v>
      </c>
      <c r="B158">
        <v>2003</v>
      </c>
      <c r="C158" t="s">
        <v>9</v>
      </c>
      <c r="D158" t="s">
        <v>59</v>
      </c>
      <c r="E158" s="24">
        <v>2926324</v>
      </c>
      <c r="F158" s="29">
        <v>9.1300001000000006E-2</v>
      </c>
      <c r="G158" s="24">
        <v>313857</v>
      </c>
      <c r="H158" s="22">
        <v>27.66</v>
      </c>
      <c r="I158" s="24">
        <v>470</v>
      </c>
      <c r="J158" s="24">
        <v>39469</v>
      </c>
      <c r="K158" s="24">
        <v>82500</v>
      </c>
      <c r="L158" s="22">
        <v>23.200001</v>
      </c>
      <c r="M158" s="22">
        <v>92.620002999999997</v>
      </c>
      <c r="N158" s="22">
        <v>2.0799998999999998</v>
      </c>
      <c r="O158" s="22">
        <v>2.8199999</v>
      </c>
      <c r="P158" s="22">
        <v>0.27000001000000001</v>
      </c>
      <c r="Q158" s="22">
        <v>1.24</v>
      </c>
      <c r="R158" s="22">
        <v>2.9999998999999999E-2</v>
      </c>
      <c r="S158" s="22">
        <v>0.87</v>
      </c>
      <c r="T158" s="22">
        <v>7.0000000000000007E-2</v>
      </c>
      <c r="U158" s="24">
        <v>11396</v>
      </c>
      <c r="V158" s="24">
        <v>7591</v>
      </c>
      <c r="W158" s="22">
        <v>2.4200001000000002</v>
      </c>
      <c r="X158" s="22">
        <v>3.6300001000000002</v>
      </c>
      <c r="Y158">
        <v>0</v>
      </c>
    </row>
    <row r="159" spans="1:25">
      <c r="A159">
        <v>19</v>
      </c>
      <c r="B159">
        <v>2004</v>
      </c>
      <c r="C159" t="s">
        <v>9</v>
      </c>
      <c r="D159" t="s">
        <v>59</v>
      </c>
      <c r="E159" s="24">
        <v>2926324</v>
      </c>
      <c r="F159" s="29">
        <v>9.1300001000000006E-2</v>
      </c>
      <c r="G159" s="24">
        <v>315948</v>
      </c>
      <c r="H159" s="22">
        <v>27.66</v>
      </c>
      <c r="I159" s="24">
        <v>470</v>
      </c>
      <c r="J159" s="24">
        <v>39469</v>
      </c>
      <c r="K159" s="24">
        <v>82500</v>
      </c>
      <c r="L159" s="22">
        <v>23.200001</v>
      </c>
      <c r="M159" s="22">
        <v>92.620002999999997</v>
      </c>
      <c r="N159" s="22">
        <v>2.0799998999999998</v>
      </c>
      <c r="O159" s="22">
        <v>2.8199999</v>
      </c>
      <c r="P159" s="22">
        <v>0.27000001000000001</v>
      </c>
      <c r="Q159" s="22">
        <v>1.24</v>
      </c>
      <c r="R159" s="22">
        <v>2.9999998999999999E-2</v>
      </c>
      <c r="S159" s="22">
        <v>0.87</v>
      </c>
      <c r="T159" s="22">
        <v>7.0000000000000007E-2</v>
      </c>
      <c r="U159" s="24">
        <v>13451</v>
      </c>
      <c r="V159" s="24">
        <v>8251</v>
      </c>
      <c r="W159" s="22">
        <v>2.6099999</v>
      </c>
      <c r="X159" s="22">
        <v>4.2600002000000003</v>
      </c>
      <c r="Y159">
        <v>0</v>
      </c>
    </row>
    <row r="160" spans="1:25">
      <c r="A160">
        <v>19</v>
      </c>
      <c r="B160">
        <v>2005</v>
      </c>
      <c r="C160" t="s">
        <v>9</v>
      </c>
      <c r="D160" t="s">
        <v>59</v>
      </c>
      <c r="E160" s="24">
        <v>2978880</v>
      </c>
      <c r="F160" s="29">
        <v>7.2800002000000003E-2</v>
      </c>
      <c r="G160" s="24">
        <v>318039</v>
      </c>
      <c r="H160" s="22">
        <v>27.1</v>
      </c>
      <c r="I160" s="24">
        <v>607</v>
      </c>
      <c r="J160" s="24">
        <v>48052</v>
      </c>
      <c r="K160" s="24">
        <v>115800</v>
      </c>
      <c r="L160" s="22">
        <v>27.1</v>
      </c>
      <c r="M160" s="22">
        <v>90.400002000000001</v>
      </c>
      <c r="N160" s="22">
        <v>2.3900001</v>
      </c>
      <c r="O160" s="22">
        <v>4.0999999000000003</v>
      </c>
      <c r="P160" s="22">
        <v>0.25</v>
      </c>
      <c r="Q160" s="22">
        <v>1.5599999</v>
      </c>
      <c r="R160" s="22">
        <v>2.9999998999999999E-2</v>
      </c>
      <c r="S160" s="22">
        <v>1.1900001</v>
      </c>
      <c r="T160" s="22">
        <v>9.0000003999999995E-2</v>
      </c>
      <c r="U160" s="24">
        <v>15109</v>
      </c>
      <c r="V160" s="24">
        <v>8836</v>
      </c>
      <c r="W160" s="22">
        <v>2.78</v>
      </c>
      <c r="X160" s="22">
        <v>4.75</v>
      </c>
      <c r="Y160">
        <v>0</v>
      </c>
    </row>
    <row r="161" spans="1:25">
      <c r="A161">
        <v>19</v>
      </c>
      <c r="B161">
        <v>2006</v>
      </c>
      <c r="C161" t="s">
        <v>9</v>
      </c>
      <c r="D161" t="s">
        <v>59</v>
      </c>
      <c r="E161" s="24">
        <v>2978880</v>
      </c>
      <c r="F161" s="29">
        <v>7.2800002000000003E-2</v>
      </c>
      <c r="G161" s="24">
        <v>320129</v>
      </c>
      <c r="H161" s="22">
        <v>27.1</v>
      </c>
      <c r="I161" s="24">
        <v>607</v>
      </c>
      <c r="J161" s="24">
        <v>48052</v>
      </c>
      <c r="K161" s="24">
        <v>115800</v>
      </c>
      <c r="L161" s="22">
        <v>27.1</v>
      </c>
      <c r="M161" s="22">
        <v>90.400002000000001</v>
      </c>
      <c r="N161" s="22">
        <v>2.3900001</v>
      </c>
      <c r="O161" s="22">
        <v>4.0999999000000003</v>
      </c>
      <c r="P161" s="22">
        <v>0.25</v>
      </c>
      <c r="Q161" s="22">
        <v>1.5599999</v>
      </c>
      <c r="R161" s="22">
        <v>2.9999998999999999E-2</v>
      </c>
      <c r="S161" s="22">
        <v>1.1900001</v>
      </c>
      <c r="T161" s="22">
        <v>9.0000003999999995E-2</v>
      </c>
      <c r="U161" s="24">
        <v>15110</v>
      </c>
      <c r="V161" s="24">
        <v>9210</v>
      </c>
      <c r="W161" s="22">
        <v>2.8800001000000002</v>
      </c>
      <c r="X161" s="22">
        <v>4.7199998000000001</v>
      </c>
      <c r="Y161">
        <v>0</v>
      </c>
    </row>
    <row r="162" spans="1:25">
      <c r="A162">
        <v>19</v>
      </c>
      <c r="B162">
        <v>2007</v>
      </c>
      <c r="C162" t="s">
        <v>9</v>
      </c>
      <c r="D162" t="s">
        <v>59</v>
      </c>
      <c r="E162" s="24">
        <v>2978880</v>
      </c>
      <c r="F162" s="29">
        <v>7.2800002000000003E-2</v>
      </c>
      <c r="G162" s="24">
        <v>327147</v>
      </c>
      <c r="H162" s="22">
        <v>27.1</v>
      </c>
      <c r="I162" s="24">
        <v>607</v>
      </c>
      <c r="J162" s="24">
        <v>48052</v>
      </c>
      <c r="K162" s="24">
        <v>115800</v>
      </c>
      <c r="L162" s="22">
        <v>27.1</v>
      </c>
      <c r="M162" s="22">
        <v>90.400002000000001</v>
      </c>
      <c r="N162" s="22">
        <v>2.3900001</v>
      </c>
      <c r="O162" s="22">
        <v>4.0999999000000003</v>
      </c>
      <c r="P162" s="22">
        <v>0.25</v>
      </c>
      <c r="Q162" s="22">
        <v>1.5599999</v>
      </c>
      <c r="R162" s="22">
        <v>2.9999998999999999E-2</v>
      </c>
      <c r="S162" s="22">
        <v>1.1900001</v>
      </c>
      <c r="T162" s="22">
        <v>9.0000003999999995E-2</v>
      </c>
      <c r="U162" s="24">
        <v>12781</v>
      </c>
      <c r="V162" s="24">
        <v>8242</v>
      </c>
      <c r="W162" s="22">
        <v>2.52</v>
      </c>
      <c r="X162" s="22">
        <v>3.9100001</v>
      </c>
      <c r="Y162">
        <v>0</v>
      </c>
    </row>
    <row r="163" spans="1:25">
      <c r="A163">
        <v>19</v>
      </c>
      <c r="B163">
        <v>2008</v>
      </c>
      <c r="C163" t="s">
        <v>9</v>
      </c>
      <c r="D163" t="s">
        <v>59</v>
      </c>
      <c r="E163" s="24">
        <v>2978880</v>
      </c>
      <c r="F163" s="29">
        <v>7.2800002000000003E-2</v>
      </c>
      <c r="G163" s="24">
        <v>329413</v>
      </c>
      <c r="H163" s="22">
        <v>27.1</v>
      </c>
      <c r="I163" s="24">
        <v>607</v>
      </c>
      <c r="J163" s="24">
        <v>48052</v>
      </c>
      <c r="K163" s="24">
        <v>115800</v>
      </c>
      <c r="L163" s="22">
        <v>27.1</v>
      </c>
      <c r="M163" s="22">
        <v>90.400002000000001</v>
      </c>
      <c r="N163" s="22">
        <v>2.3900001</v>
      </c>
      <c r="O163" s="22">
        <v>4.0999999000000003</v>
      </c>
      <c r="P163" s="22">
        <v>0.25</v>
      </c>
      <c r="Q163" s="22">
        <v>1.5599999</v>
      </c>
      <c r="R163" s="22">
        <v>2.9999998999999999E-2</v>
      </c>
      <c r="S163" s="22">
        <v>1.1900001</v>
      </c>
      <c r="T163" s="22">
        <v>9.0000003999999995E-2</v>
      </c>
      <c r="U163" s="24">
        <v>11754</v>
      </c>
      <c r="V163" s="24">
        <v>8228</v>
      </c>
      <c r="W163" s="22">
        <v>2.5</v>
      </c>
      <c r="X163" s="22">
        <v>3.5699999</v>
      </c>
      <c r="Y163">
        <v>0</v>
      </c>
    </row>
    <row r="164" spans="1:25">
      <c r="A164">
        <v>19</v>
      </c>
      <c r="B164">
        <v>2009</v>
      </c>
      <c r="C164" t="s">
        <v>9</v>
      </c>
      <c r="D164" t="s">
        <v>59</v>
      </c>
      <c r="E164" s="24">
        <v>2978880</v>
      </c>
      <c r="F164" s="29">
        <v>7.2800002000000003E-2</v>
      </c>
      <c r="G164" s="24">
        <v>331681</v>
      </c>
      <c r="H164" s="22">
        <v>27.1</v>
      </c>
      <c r="I164" s="24">
        <v>607</v>
      </c>
      <c r="J164" s="24">
        <v>48052</v>
      </c>
      <c r="K164" s="24">
        <v>115800</v>
      </c>
      <c r="L164" s="22">
        <v>27.1</v>
      </c>
      <c r="M164" s="22">
        <v>90.400002000000001</v>
      </c>
      <c r="N164" s="22">
        <v>2.3900001</v>
      </c>
      <c r="O164" s="22">
        <v>4.0999999000000003</v>
      </c>
      <c r="P164" s="22">
        <v>0.25</v>
      </c>
      <c r="Q164" s="22">
        <v>1.5599999</v>
      </c>
      <c r="R164" s="22">
        <v>2.9999998999999999E-2</v>
      </c>
      <c r="S164" s="22">
        <v>1.1900001</v>
      </c>
      <c r="T164" s="22">
        <v>9.0000003999999995E-2</v>
      </c>
      <c r="U164" s="24">
        <v>11647</v>
      </c>
      <c r="V164" s="24">
        <v>7820</v>
      </c>
      <c r="W164" s="22">
        <v>2.3599999</v>
      </c>
      <c r="X164" s="22">
        <v>3.51</v>
      </c>
      <c r="Y164">
        <v>0</v>
      </c>
    </row>
    <row r="165" spans="1:25">
      <c r="A165">
        <v>19</v>
      </c>
      <c r="B165">
        <v>2010</v>
      </c>
      <c r="C165" t="s">
        <v>9</v>
      </c>
      <c r="D165" t="s">
        <v>59</v>
      </c>
      <c r="E165" s="24">
        <v>3046355</v>
      </c>
      <c r="F165" s="29">
        <v>7.9299997999999997E-2</v>
      </c>
      <c r="G165" s="24">
        <v>313837</v>
      </c>
      <c r="H165" s="22">
        <v>27.91</v>
      </c>
      <c r="I165" s="24">
        <v>655</v>
      </c>
      <c r="J165" s="24">
        <v>51129</v>
      </c>
      <c r="K165" s="24">
        <v>123000</v>
      </c>
      <c r="L165" s="22">
        <v>27.799999</v>
      </c>
      <c r="M165" s="22">
        <v>88.669998000000007</v>
      </c>
      <c r="N165" s="22">
        <v>2.8499998999999998</v>
      </c>
      <c r="O165" s="22">
        <v>4.9699998000000001</v>
      </c>
      <c r="P165" s="22">
        <v>0.28000000000000003</v>
      </c>
      <c r="Q165" s="22">
        <v>1.73</v>
      </c>
      <c r="R165" s="22">
        <v>5.9999998999999998E-2</v>
      </c>
      <c r="S165" s="22">
        <v>1.37</v>
      </c>
      <c r="T165" s="22">
        <v>7.0000000000000007E-2</v>
      </c>
      <c r="U165" s="24">
        <v>8932</v>
      </c>
      <c r="V165" s="24">
        <v>5786</v>
      </c>
      <c r="W165" s="22">
        <v>1.84</v>
      </c>
      <c r="X165" s="22">
        <v>2.8499998999999998</v>
      </c>
      <c r="Y165">
        <v>0</v>
      </c>
    </row>
    <row r="166" spans="1:25">
      <c r="A166">
        <v>19</v>
      </c>
      <c r="B166">
        <v>2011</v>
      </c>
      <c r="C166" t="s">
        <v>9</v>
      </c>
      <c r="D166" t="s">
        <v>59</v>
      </c>
      <c r="E166" s="24">
        <v>3093526</v>
      </c>
      <c r="F166" s="29">
        <v>8.0600004000000003E-2</v>
      </c>
      <c r="G166" s="24">
        <v>318742</v>
      </c>
      <c r="H166" s="22">
        <v>28.52</v>
      </c>
      <c r="I166" s="24">
        <v>697</v>
      </c>
      <c r="J166" s="24">
        <v>53183</v>
      </c>
      <c r="K166" s="24">
        <v>129200</v>
      </c>
      <c r="L166" s="22">
        <v>27.5</v>
      </c>
      <c r="M166" s="22">
        <v>87.400002000000001</v>
      </c>
      <c r="N166" s="22">
        <v>3.0899999</v>
      </c>
      <c r="O166" s="22">
        <v>5.4400000999999998</v>
      </c>
      <c r="P166" s="22">
        <v>0.27000001000000001</v>
      </c>
      <c r="Q166" s="22">
        <v>2.02</v>
      </c>
      <c r="R166" s="22">
        <v>5.9999998999999998E-2</v>
      </c>
      <c r="S166" s="22">
        <v>1.65</v>
      </c>
      <c r="T166" s="22">
        <v>7.9999998000000003E-2</v>
      </c>
      <c r="U166" s="24">
        <v>9722</v>
      </c>
      <c r="V166" s="24">
        <v>5390</v>
      </c>
      <c r="W166" s="22">
        <v>1.6900001</v>
      </c>
      <c r="X166" s="22">
        <v>3.05</v>
      </c>
      <c r="Y166">
        <v>0</v>
      </c>
    </row>
    <row r="167" spans="1:25">
      <c r="A167">
        <v>19</v>
      </c>
      <c r="B167">
        <v>2012</v>
      </c>
      <c r="C167" t="s">
        <v>9</v>
      </c>
      <c r="D167" t="s">
        <v>59</v>
      </c>
      <c r="E167" s="24">
        <v>3093526</v>
      </c>
      <c r="F167" s="29">
        <v>8.0600004000000003E-2</v>
      </c>
      <c r="G167" s="24">
        <v>323645</v>
      </c>
      <c r="H167" s="22">
        <v>28.52</v>
      </c>
      <c r="I167" s="24">
        <v>697</v>
      </c>
      <c r="J167" s="24">
        <v>53183</v>
      </c>
      <c r="K167" s="24">
        <v>129200</v>
      </c>
      <c r="L167" s="22">
        <v>27.5</v>
      </c>
      <c r="M167" s="22">
        <v>87.400002000000001</v>
      </c>
      <c r="N167" s="22">
        <v>3.0899999</v>
      </c>
      <c r="O167" s="22">
        <v>5.4400000999999998</v>
      </c>
      <c r="P167" s="22">
        <v>0.27000001000000001</v>
      </c>
      <c r="Q167" s="22">
        <v>2.02</v>
      </c>
      <c r="R167" s="22">
        <v>5.9999998999999998E-2</v>
      </c>
      <c r="S167" s="22">
        <v>1.65</v>
      </c>
      <c r="T167" s="22">
        <v>7.9999998000000003E-2</v>
      </c>
      <c r="U167" s="24">
        <v>10589</v>
      </c>
      <c r="V167" s="24">
        <v>5884</v>
      </c>
      <c r="W167" s="22">
        <v>1.8200000999999999</v>
      </c>
      <c r="X167" s="22">
        <v>3.27</v>
      </c>
      <c r="Y167">
        <v>0</v>
      </c>
    </row>
    <row r="168" spans="1:25">
      <c r="A168">
        <v>19</v>
      </c>
      <c r="B168">
        <v>2013</v>
      </c>
      <c r="C168" t="s">
        <v>9</v>
      </c>
      <c r="D168" t="s">
        <v>59</v>
      </c>
      <c r="E168" s="24">
        <v>3093526</v>
      </c>
      <c r="F168" s="29">
        <v>8.0600004000000003E-2</v>
      </c>
      <c r="G168" s="24">
        <v>328550</v>
      </c>
      <c r="H168" s="22">
        <v>28.52</v>
      </c>
      <c r="I168" s="24">
        <v>697</v>
      </c>
      <c r="J168" s="24">
        <v>53183</v>
      </c>
      <c r="K168" s="24">
        <v>129200</v>
      </c>
      <c r="L168" s="22">
        <v>27.5</v>
      </c>
      <c r="M168" s="22">
        <v>87.400002000000001</v>
      </c>
      <c r="N168" s="22">
        <v>3.0899999</v>
      </c>
      <c r="O168" s="22">
        <v>5.4400000999999998</v>
      </c>
      <c r="P168" s="22">
        <v>0.27000001000000001</v>
      </c>
      <c r="Q168" s="22">
        <v>2.02</v>
      </c>
      <c r="R168" s="22">
        <v>5.9999998999999998E-2</v>
      </c>
      <c r="S168" s="22">
        <v>1.65</v>
      </c>
      <c r="T168" s="22">
        <v>7.9999998000000003E-2</v>
      </c>
      <c r="U168" s="24">
        <v>11120</v>
      </c>
      <c r="V168" s="24">
        <v>5955</v>
      </c>
      <c r="W168" s="22">
        <v>1.8099999</v>
      </c>
      <c r="X168" s="22">
        <v>3.3800001000000002</v>
      </c>
      <c r="Y168">
        <v>0</v>
      </c>
    </row>
    <row r="169" spans="1:25">
      <c r="A169">
        <v>19</v>
      </c>
      <c r="B169">
        <v>2014</v>
      </c>
      <c r="C169" t="s">
        <v>9</v>
      </c>
      <c r="D169" t="s">
        <v>59</v>
      </c>
      <c r="E169" s="24">
        <v>3093526</v>
      </c>
      <c r="F169" s="29">
        <v>8.0600004000000003E-2</v>
      </c>
      <c r="G169" s="24">
        <v>354865</v>
      </c>
      <c r="H169" s="22">
        <v>28.52</v>
      </c>
      <c r="I169" s="24">
        <v>697</v>
      </c>
      <c r="J169" s="24">
        <v>53183</v>
      </c>
      <c r="K169" s="24">
        <v>129200</v>
      </c>
      <c r="L169" s="22">
        <v>27.5</v>
      </c>
      <c r="M169" s="22">
        <v>87.400002000000001</v>
      </c>
      <c r="N169" s="22">
        <v>3.0899999</v>
      </c>
      <c r="O169" s="22">
        <v>5.4400000999999998</v>
      </c>
      <c r="P169" s="22">
        <v>0.27000001000000001</v>
      </c>
      <c r="Q169" s="22">
        <v>2.02</v>
      </c>
      <c r="R169" s="22">
        <v>5.9999998999999998E-2</v>
      </c>
      <c r="S169" s="22">
        <v>1.65</v>
      </c>
      <c r="T169" s="22">
        <v>7.9999998000000003E-2</v>
      </c>
      <c r="U169" s="24">
        <v>12835</v>
      </c>
      <c r="V169" s="24">
        <v>6834</v>
      </c>
      <c r="W169" s="22">
        <v>1.9299999000000001</v>
      </c>
      <c r="X169" s="22">
        <v>3.6199998999999998</v>
      </c>
      <c r="Y169">
        <v>0</v>
      </c>
    </row>
    <row r="170" spans="1:25">
      <c r="A170">
        <v>19</v>
      </c>
      <c r="B170">
        <v>2015</v>
      </c>
      <c r="C170" t="s">
        <v>9</v>
      </c>
      <c r="D170" t="s">
        <v>59</v>
      </c>
      <c r="E170" s="24">
        <v>3093526</v>
      </c>
      <c r="F170" s="29">
        <v>8.0600004000000003E-2</v>
      </c>
      <c r="G170" s="24">
        <v>360094</v>
      </c>
      <c r="H170" s="22">
        <v>28.52</v>
      </c>
      <c r="I170" s="24">
        <v>697</v>
      </c>
      <c r="J170" s="24">
        <v>53183</v>
      </c>
      <c r="K170" s="24">
        <v>129200</v>
      </c>
      <c r="L170" s="22">
        <v>27.5</v>
      </c>
      <c r="M170" s="22">
        <v>87.400002000000001</v>
      </c>
      <c r="N170" s="22">
        <v>3.0899999</v>
      </c>
      <c r="O170" s="22">
        <v>5.4400000999999998</v>
      </c>
      <c r="P170" s="22">
        <v>0.27000001000000001</v>
      </c>
      <c r="Q170" s="22">
        <v>2.02</v>
      </c>
      <c r="R170" s="22">
        <v>5.9999998999999998E-2</v>
      </c>
      <c r="S170" s="22">
        <v>1.65</v>
      </c>
      <c r="T170" s="22">
        <v>7.9999998000000003E-2</v>
      </c>
      <c r="U170" s="24">
        <v>13943</v>
      </c>
      <c r="V170" s="24">
        <v>7282</v>
      </c>
      <c r="W170" s="22">
        <v>2.02</v>
      </c>
      <c r="X170" s="22">
        <v>3.8699998999999998</v>
      </c>
      <c r="Y170">
        <v>0</v>
      </c>
    </row>
    <row r="171" spans="1:25">
      <c r="A171">
        <v>19</v>
      </c>
      <c r="B171">
        <v>2016</v>
      </c>
      <c r="C171" t="s">
        <v>9</v>
      </c>
      <c r="D171" t="s">
        <v>59</v>
      </c>
      <c r="E171" s="24">
        <v>3093526</v>
      </c>
      <c r="F171" s="29">
        <v>8.0600004000000003E-2</v>
      </c>
      <c r="G171" s="24">
        <v>365324</v>
      </c>
      <c r="H171" s="22">
        <v>28.52</v>
      </c>
      <c r="I171" s="24">
        <v>697</v>
      </c>
      <c r="J171" s="24">
        <v>53183</v>
      </c>
      <c r="K171" s="24">
        <v>129200</v>
      </c>
      <c r="L171" s="22">
        <v>27.5</v>
      </c>
      <c r="M171" s="22">
        <v>87.400002000000001</v>
      </c>
      <c r="N171" s="22">
        <v>3.0899999</v>
      </c>
      <c r="O171" s="22">
        <v>5.4400000999999998</v>
      </c>
      <c r="P171" s="22">
        <v>0.27000001000000001</v>
      </c>
      <c r="Q171" s="22">
        <v>2.02</v>
      </c>
      <c r="R171" s="22">
        <v>5.9999998999999998E-2</v>
      </c>
      <c r="S171" s="22">
        <v>1.65</v>
      </c>
      <c r="T171" s="22">
        <v>7.9999998000000003E-2</v>
      </c>
      <c r="U171" s="24">
        <v>14520</v>
      </c>
      <c r="V171" s="24">
        <v>7358</v>
      </c>
      <c r="W171" s="22">
        <v>2.0099999999999998</v>
      </c>
      <c r="X171" s="22">
        <v>3.97</v>
      </c>
      <c r="Y171">
        <v>0</v>
      </c>
    </row>
    <row r="172" spans="1:25">
      <c r="A172">
        <v>20</v>
      </c>
      <c r="B172">
        <v>2000</v>
      </c>
      <c r="C172" t="s">
        <v>10</v>
      </c>
      <c r="D172" t="s">
        <v>59</v>
      </c>
      <c r="E172" s="24">
        <v>2688418</v>
      </c>
      <c r="F172" s="29">
        <v>9.8999995999999993E-2</v>
      </c>
      <c r="G172" s="24">
        <v>167634</v>
      </c>
      <c r="H172" s="22">
        <v>30.75</v>
      </c>
      <c r="I172" s="24">
        <v>498</v>
      </c>
      <c r="J172" s="24">
        <v>40624</v>
      </c>
      <c r="K172" s="24">
        <v>83500</v>
      </c>
      <c r="L172" s="22">
        <v>23.4</v>
      </c>
      <c r="M172" s="22">
        <v>83.099997999999999</v>
      </c>
      <c r="N172" s="22">
        <v>5.6300001000000002</v>
      </c>
      <c r="O172" s="22">
        <v>7</v>
      </c>
      <c r="P172" s="22">
        <v>0.82999997999999997</v>
      </c>
      <c r="Q172" s="22">
        <v>1.72</v>
      </c>
      <c r="R172" s="22">
        <v>3.9999999000000001E-2</v>
      </c>
      <c r="S172" s="22">
        <v>1.58</v>
      </c>
      <c r="T172" s="22">
        <v>9.0000003999999995E-2</v>
      </c>
      <c r="U172" s="24">
        <v>3093</v>
      </c>
      <c r="V172" s="24">
        <v>2451</v>
      </c>
      <c r="W172" s="22">
        <v>1.46</v>
      </c>
      <c r="X172" s="22">
        <v>1.85</v>
      </c>
      <c r="Y172">
        <v>0</v>
      </c>
    </row>
    <row r="173" spans="1:25">
      <c r="A173">
        <v>20</v>
      </c>
      <c r="B173">
        <v>2001</v>
      </c>
      <c r="C173" t="s">
        <v>10</v>
      </c>
      <c r="D173" t="s">
        <v>59</v>
      </c>
      <c r="E173" s="24">
        <v>2688418</v>
      </c>
      <c r="F173" s="29">
        <v>9.8999995999999993E-2</v>
      </c>
      <c r="G173" s="24">
        <v>241425</v>
      </c>
      <c r="H173" s="22">
        <v>30.75</v>
      </c>
      <c r="I173" s="24">
        <v>498</v>
      </c>
      <c r="J173" s="24">
        <v>40624</v>
      </c>
      <c r="K173" s="24">
        <v>83500</v>
      </c>
      <c r="L173" s="22">
        <v>23.4</v>
      </c>
      <c r="M173" s="22">
        <v>83.099997999999999</v>
      </c>
      <c r="N173" s="22">
        <v>5.6300001000000002</v>
      </c>
      <c r="O173" s="22">
        <v>7</v>
      </c>
      <c r="P173" s="22">
        <v>0.82999997999999997</v>
      </c>
      <c r="Q173" s="22">
        <v>1.72</v>
      </c>
      <c r="R173" s="22">
        <v>3.9999999000000001E-2</v>
      </c>
      <c r="S173" s="22">
        <v>1.58</v>
      </c>
      <c r="T173" s="22">
        <v>9.0000003999999995E-2</v>
      </c>
      <c r="U173" s="24">
        <v>5287</v>
      </c>
      <c r="V173" s="24">
        <v>4369</v>
      </c>
      <c r="W173" s="22">
        <v>1.8099999</v>
      </c>
      <c r="X173" s="22">
        <v>2.1900000999999998</v>
      </c>
      <c r="Y173">
        <v>0</v>
      </c>
    </row>
    <row r="174" spans="1:25">
      <c r="A174">
        <v>20</v>
      </c>
      <c r="B174">
        <v>2002</v>
      </c>
      <c r="C174" t="s">
        <v>10</v>
      </c>
      <c r="D174" t="s">
        <v>59</v>
      </c>
      <c r="E174" s="24">
        <v>2688418</v>
      </c>
      <c r="F174" s="29">
        <v>9.8999995999999993E-2</v>
      </c>
      <c r="G174" s="24">
        <v>313178</v>
      </c>
      <c r="H174" s="22">
        <v>30.75</v>
      </c>
      <c r="I174" s="24">
        <v>498</v>
      </c>
      <c r="J174" s="24">
        <v>40624</v>
      </c>
      <c r="K174" s="24">
        <v>83500</v>
      </c>
      <c r="L174" s="22">
        <v>23.4</v>
      </c>
      <c r="M174" s="22">
        <v>83.099997999999999</v>
      </c>
      <c r="N174" s="22">
        <v>5.6300001000000002</v>
      </c>
      <c r="O174" s="22">
        <v>7</v>
      </c>
      <c r="P174" s="22">
        <v>0.82999997999999997</v>
      </c>
      <c r="Q174" s="22">
        <v>1.72</v>
      </c>
      <c r="R174" s="22">
        <v>3.9999999000000001E-2</v>
      </c>
      <c r="S174" s="22">
        <v>1.58</v>
      </c>
      <c r="T174" s="22">
        <v>9.0000003999999995E-2</v>
      </c>
      <c r="U174" s="24">
        <v>8973</v>
      </c>
      <c r="V174" s="24">
        <v>6908</v>
      </c>
      <c r="W174" s="22">
        <v>2.21</v>
      </c>
      <c r="X174" s="22">
        <v>2.8699998999999998</v>
      </c>
      <c r="Y174">
        <v>0</v>
      </c>
    </row>
    <row r="175" spans="1:25">
      <c r="A175">
        <v>20</v>
      </c>
      <c r="B175">
        <v>2003</v>
      </c>
      <c r="C175" t="s">
        <v>10</v>
      </c>
      <c r="D175" t="s">
        <v>59</v>
      </c>
      <c r="E175" s="24">
        <v>2688418</v>
      </c>
      <c r="F175" s="29">
        <v>9.8999995999999993E-2</v>
      </c>
      <c r="G175" s="24">
        <v>316950</v>
      </c>
      <c r="H175" s="22">
        <v>30.75</v>
      </c>
      <c r="I175" s="24">
        <v>498</v>
      </c>
      <c r="J175" s="24">
        <v>40624</v>
      </c>
      <c r="K175" s="24">
        <v>83500</v>
      </c>
      <c r="L175" s="22">
        <v>23.4</v>
      </c>
      <c r="M175" s="22">
        <v>83.099997999999999</v>
      </c>
      <c r="N175" s="22">
        <v>5.6300001000000002</v>
      </c>
      <c r="O175" s="22">
        <v>7</v>
      </c>
      <c r="P175" s="22">
        <v>0.82999997999999997</v>
      </c>
      <c r="Q175" s="22">
        <v>1.72</v>
      </c>
      <c r="R175" s="22">
        <v>3.9999999000000001E-2</v>
      </c>
      <c r="S175" s="22">
        <v>1.58</v>
      </c>
      <c r="T175" s="22">
        <v>9.0000003999999995E-2</v>
      </c>
      <c r="U175" s="24">
        <v>8984</v>
      </c>
      <c r="V175" s="24">
        <v>6802</v>
      </c>
      <c r="W175" s="22">
        <v>2.1500001000000002</v>
      </c>
      <c r="X175" s="22">
        <v>2.8299998999999998</v>
      </c>
      <c r="Y175">
        <v>0</v>
      </c>
    </row>
    <row r="176" spans="1:25">
      <c r="A176">
        <v>20</v>
      </c>
      <c r="B176">
        <v>2004</v>
      </c>
      <c r="C176" t="s">
        <v>10</v>
      </c>
      <c r="D176" t="s">
        <v>59</v>
      </c>
      <c r="E176" s="24">
        <v>2688418</v>
      </c>
      <c r="F176" s="29">
        <v>9.8999995999999993E-2</v>
      </c>
      <c r="G176" s="24">
        <v>334941</v>
      </c>
      <c r="H176" s="22">
        <v>30.75</v>
      </c>
      <c r="I176" s="24">
        <v>498</v>
      </c>
      <c r="J176" s="24">
        <v>40624</v>
      </c>
      <c r="K176" s="24">
        <v>83500</v>
      </c>
      <c r="L176" s="22">
        <v>23.4</v>
      </c>
      <c r="M176" s="22">
        <v>83.099997999999999</v>
      </c>
      <c r="N176" s="22">
        <v>5.6300001000000002</v>
      </c>
      <c r="O176" s="22">
        <v>7</v>
      </c>
      <c r="P176" s="22">
        <v>0.82999997999999997</v>
      </c>
      <c r="Q176" s="22">
        <v>1.72</v>
      </c>
      <c r="R176" s="22">
        <v>3.9999999000000001E-2</v>
      </c>
      <c r="S176" s="22">
        <v>1.58</v>
      </c>
      <c r="T176" s="22">
        <v>9.0000003999999995E-2</v>
      </c>
      <c r="U176" s="24">
        <v>10734</v>
      </c>
      <c r="V176" s="24">
        <v>8316</v>
      </c>
      <c r="W176" s="22">
        <v>2.48</v>
      </c>
      <c r="X176" s="22">
        <v>3.2</v>
      </c>
      <c r="Y176">
        <v>0</v>
      </c>
    </row>
    <row r="177" spans="1:25">
      <c r="A177">
        <v>20</v>
      </c>
      <c r="B177">
        <v>2005</v>
      </c>
      <c r="C177" t="s">
        <v>10</v>
      </c>
      <c r="D177" t="s">
        <v>59</v>
      </c>
      <c r="E177" s="24">
        <v>2777835</v>
      </c>
      <c r="F177" s="29">
        <v>8.2700005000000007E-2</v>
      </c>
      <c r="G177" s="24">
        <v>338878</v>
      </c>
      <c r="H177" s="22">
        <v>30.5</v>
      </c>
      <c r="I177" s="24">
        <v>652</v>
      </c>
      <c r="J177" s="24">
        <v>48394</v>
      </c>
      <c r="K177" s="24">
        <v>118500</v>
      </c>
      <c r="L177" s="22">
        <v>27.5</v>
      </c>
      <c r="M177" s="22">
        <v>80.559997999999993</v>
      </c>
      <c r="N177" s="22">
        <v>5.5500002000000004</v>
      </c>
      <c r="O177" s="22">
        <v>8.8100003999999998</v>
      </c>
      <c r="P177" s="22">
        <v>0.69999999000000002</v>
      </c>
      <c r="Q177" s="22">
        <v>2.1500001000000002</v>
      </c>
      <c r="R177" s="22">
        <v>5.9999998999999998E-2</v>
      </c>
      <c r="S177" s="22">
        <v>2.0899999</v>
      </c>
      <c r="T177" s="22">
        <v>9.0000003999999995E-2</v>
      </c>
      <c r="U177" s="24">
        <v>13204</v>
      </c>
      <c r="V177" s="24">
        <v>9420</v>
      </c>
      <c r="W177" s="22">
        <v>2.78</v>
      </c>
      <c r="X177" s="22">
        <v>3.9000001000000002</v>
      </c>
      <c r="Y177">
        <v>0</v>
      </c>
    </row>
    <row r="178" spans="1:25">
      <c r="A178">
        <v>20</v>
      </c>
      <c r="B178">
        <v>2006</v>
      </c>
      <c r="C178" t="s">
        <v>10</v>
      </c>
      <c r="D178" t="s">
        <v>59</v>
      </c>
      <c r="E178" s="24">
        <v>2777835</v>
      </c>
      <c r="F178" s="29">
        <v>8.2700005000000007E-2</v>
      </c>
      <c r="G178" s="24">
        <v>342816</v>
      </c>
      <c r="H178" s="22">
        <v>30.5</v>
      </c>
      <c r="I178" s="24">
        <v>652</v>
      </c>
      <c r="J178" s="24">
        <v>48394</v>
      </c>
      <c r="K178" s="24">
        <v>118500</v>
      </c>
      <c r="L178" s="22">
        <v>27.5</v>
      </c>
      <c r="M178" s="22">
        <v>80.559997999999993</v>
      </c>
      <c r="N178" s="22">
        <v>5.5500002000000004</v>
      </c>
      <c r="O178" s="22">
        <v>8.8100003999999998</v>
      </c>
      <c r="P178" s="22">
        <v>0.69999999000000002</v>
      </c>
      <c r="Q178" s="22">
        <v>2.1500001000000002</v>
      </c>
      <c r="R178" s="22">
        <v>5.9999998999999998E-2</v>
      </c>
      <c r="S178" s="22">
        <v>2.0899999</v>
      </c>
      <c r="T178" s="22">
        <v>9.0000003999999995E-2</v>
      </c>
      <c r="U178" s="24">
        <v>13133</v>
      </c>
      <c r="V178" s="24">
        <v>10206</v>
      </c>
      <c r="W178" s="22">
        <v>2.98</v>
      </c>
      <c r="X178" s="22">
        <v>3.8299998999999998</v>
      </c>
      <c r="Y178">
        <v>0</v>
      </c>
    </row>
    <row r="179" spans="1:25">
      <c r="A179">
        <v>20</v>
      </c>
      <c r="B179">
        <v>2007</v>
      </c>
      <c r="C179" t="s">
        <v>10</v>
      </c>
      <c r="D179" t="s">
        <v>59</v>
      </c>
      <c r="E179" s="24">
        <v>2777835</v>
      </c>
      <c r="F179" s="29">
        <v>8.2700005000000007E-2</v>
      </c>
      <c r="G179" s="24">
        <v>346755</v>
      </c>
      <c r="H179" s="22">
        <v>30.5</v>
      </c>
      <c r="I179" s="24">
        <v>652</v>
      </c>
      <c r="J179" s="24">
        <v>48394</v>
      </c>
      <c r="K179" s="24">
        <v>118500</v>
      </c>
      <c r="L179" s="22">
        <v>27.5</v>
      </c>
      <c r="M179" s="22">
        <v>80.559997999999993</v>
      </c>
      <c r="N179" s="22">
        <v>5.5500002000000004</v>
      </c>
      <c r="O179" s="22">
        <v>8.8100003999999998</v>
      </c>
      <c r="P179" s="22">
        <v>0.69999999000000002</v>
      </c>
      <c r="Q179" s="22">
        <v>2.1500001000000002</v>
      </c>
      <c r="R179" s="22">
        <v>5.9999998999999998E-2</v>
      </c>
      <c r="S179" s="22">
        <v>2.0899999</v>
      </c>
      <c r="T179" s="22">
        <v>9.0000003999999995E-2</v>
      </c>
      <c r="U179" s="24">
        <v>12558</v>
      </c>
      <c r="V179" s="24">
        <v>9846</v>
      </c>
      <c r="W179" s="22">
        <v>2.8399999</v>
      </c>
      <c r="X179" s="22">
        <v>3.6199998999999998</v>
      </c>
      <c r="Y179">
        <v>0</v>
      </c>
    </row>
    <row r="180" spans="1:25">
      <c r="A180">
        <v>20</v>
      </c>
      <c r="B180">
        <v>2008</v>
      </c>
      <c r="C180" t="s">
        <v>10</v>
      </c>
      <c r="D180" t="s">
        <v>59</v>
      </c>
      <c r="E180" s="24">
        <v>2777835</v>
      </c>
      <c r="F180" s="29">
        <v>8.2700005000000007E-2</v>
      </c>
      <c r="G180" s="24">
        <v>350691</v>
      </c>
      <c r="H180" s="22">
        <v>30.5</v>
      </c>
      <c r="I180" s="24">
        <v>652</v>
      </c>
      <c r="J180" s="24">
        <v>48394</v>
      </c>
      <c r="K180" s="24">
        <v>118500</v>
      </c>
      <c r="L180" s="22">
        <v>27.5</v>
      </c>
      <c r="M180" s="22">
        <v>80.559997999999993</v>
      </c>
      <c r="N180" s="22">
        <v>5.5500002000000004</v>
      </c>
      <c r="O180" s="22">
        <v>8.8100003999999998</v>
      </c>
      <c r="P180" s="22">
        <v>0.69999999000000002</v>
      </c>
      <c r="Q180" s="22">
        <v>2.1500001000000002</v>
      </c>
      <c r="R180" s="22">
        <v>5.9999998999999998E-2</v>
      </c>
      <c r="S180" s="22">
        <v>2.0899999</v>
      </c>
      <c r="T180" s="22">
        <v>9.0000003999999995E-2</v>
      </c>
      <c r="U180" s="24">
        <v>12746</v>
      </c>
      <c r="V180" s="24">
        <v>10162</v>
      </c>
      <c r="W180" s="22">
        <v>2.9000001000000002</v>
      </c>
      <c r="X180" s="22">
        <v>3.6300001000000002</v>
      </c>
      <c r="Y180">
        <v>0</v>
      </c>
    </row>
    <row r="181" spans="1:25">
      <c r="A181">
        <v>20</v>
      </c>
      <c r="B181">
        <v>2009</v>
      </c>
      <c r="C181" t="s">
        <v>10</v>
      </c>
      <c r="D181" t="s">
        <v>59</v>
      </c>
      <c r="E181" s="24">
        <v>2777835</v>
      </c>
      <c r="F181" s="29">
        <v>8.2700005000000007E-2</v>
      </c>
      <c r="G181" s="24">
        <v>354628</v>
      </c>
      <c r="H181" s="22">
        <v>30.5</v>
      </c>
      <c r="I181" s="24">
        <v>652</v>
      </c>
      <c r="J181" s="24">
        <v>48394</v>
      </c>
      <c r="K181" s="24">
        <v>118500</v>
      </c>
      <c r="L181" s="22">
        <v>27.5</v>
      </c>
      <c r="M181" s="22">
        <v>80.559997999999993</v>
      </c>
      <c r="N181" s="22">
        <v>5.5500002000000004</v>
      </c>
      <c r="O181" s="22">
        <v>8.8100003999999998</v>
      </c>
      <c r="P181" s="22">
        <v>0.69999999000000002</v>
      </c>
      <c r="Q181" s="22">
        <v>2.1500001000000002</v>
      </c>
      <c r="R181" s="22">
        <v>5.9999998999999998E-2</v>
      </c>
      <c r="S181" s="22">
        <v>2.0899999</v>
      </c>
      <c r="T181" s="22">
        <v>9.0000003999999995E-2</v>
      </c>
      <c r="U181" s="24">
        <v>13422</v>
      </c>
      <c r="V181" s="24">
        <v>9762</v>
      </c>
      <c r="W181" s="22">
        <v>2.75</v>
      </c>
      <c r="X181" s="22">
        <v>3.78</v>
      </c>
      <c r="Y181">
        <v>0</v>
      </c>
    </row>
    <row r="182" spans="1:25">
      <c r="A182">
        <v>20</v>
      </c>
      <c r="B182">
        <v>2010</v>
      </c>
      <c r="C182" t="s">
        <v>10</v>
      </c>
      <c r="D182" t="s">
        <v>59</v>
      </c>
      <c r="E182" s="24">
        <v>2853118</v>
      </c>
      <c r="F182" s="29">
        <v>8.9300003000000003E-2</v>
      </c>
      <c r="G182" s="24">
        <v>358567</v>
      </c>
      <c r="H182" s="22">
        <v>32.240001999999997</v>
      </c>
      <c r="I182" s="24">
        <v>715</v>
      </c>
      <c r="J182" s="24">
        <v>51273</v>
      </c>
      <c r="K182" s="24">
        <v>127400</v>
      </c>
      <c r="L182" s="22">
        <v>27.9</v>
      </c>
      <c r="M182" s="22">
        <v>78.180000000000007</v>
      </c>
      <c r="N182" s="22">
        <v>5.6999997999999996</v>
      </c>
      <c r="O182" s="22">
        <v>10.52</v>
      </c>
      <c r="P182" s="22">
        <v>0.81</v>
      </c>
      <c r="Q182" s="22">
        <v>2.3499998999999998</v>
      </c>
      <c r="R182" s="22">
        <v>7.0000000000000007E-2</v>
      </c>
      <c r="S182" s="22">
        <v>2.27</v>
      </c>
      <c r="T182" s="22">
        <v>0.1</v>
      </c>
      <c r="U182" s="24">
        <v>13553</v>
      </c>
      <c r="V182" s="24">
        <v>9453</v>
      </c>
      <c r="W182" s="22">
        <v>2.6400001</v>
      </c>
      <c r="X182" s="22">
        <v>3.78</v>
      </c>
      <c r="Y182">
        <v>0</v>
      </c>
    </row>
    <row r="183" spans="1:25">
      <c r="A183">
        <v>20</v>
      </c>
      <c r="B183">
        <v>2011</v>
      </c>
      <c r="C183" t="s">
        <v>10</v>
      </c>
      <c r="D183" t="s">
        <v>59</v>
      </c>
      <c r="E183" s="24">
        <v>2892987</v>
      </c>
      <c r="F183" s="29">
        <v>9.0900002000000008E-2</v>
      </c>
      <c r="G183" s="24">
        <v>364076</v>
      </c>
      <c r="H183" s="22">
        <v>33.310001</v>
      </c>
      <c r="I183" s="24">
        <v>757</v>
      </c>
      <c r="J183" s="24">
        <v>52205</v>
      </c>
      <c r="K183" s="24">
        <v>132000</v>
      </c>
      <c r="L183" s="22">
        <v>27.9</v>
      </c>
      <c r="M183" s="22">
        <v>77.040001000000004</v>
      </c>
      <c r="N183" s="22">
        <v>5.6700001000000002</v>
      </c>
      <c r="O183" s="22">
        <v>11.17</v>
      </c>
      <c r="P183" s="22">
        <v>0.69999999000000002</v>
      </c>
      <c r="Q183" s="22">
        <v>2.5899999</v>
      </c>
      <c r="R183" s="22">
        <v>5.9999998999999998E-2</v>
      </c>
      <c r="S183" s="22">
        <v>2.7</v>
      </c>
      <c r="T183" s="22">
        <v>7.0000000000000007E-2</v>
      </c>
      <c r="U183" s="24">
        <v>13363</v>
      </c>
      <c r="V183" s="24">
        <v>9665</v>
      </c>
      <c r="W183" s="22">
        <v>2.6500001000000002</v>
      </c>
      <c r="X183" s="22">
        <v>3.6700001000000002</v>
      </c>
      <c r="Y183">
        <v>0</v>
      </c>
    </row>
    <row r="184" spans="1:25">
      <c r="A184">
        <v>20</v>
      </c>
      <c r="B184">
        <v>2012</v>
      </c>
      <c r="C184" t="s">
        <v>10</v>
      </c>
      <c r="D184" t="s">
        <v>59</v>
      </c>
      <c r="E184" s="24">
        <v>2892987</v>
      </c>
      <c r="F184" s="29">
        <v>9.0900002000000008E-2</v>
      </c>
      <c r="G184" s="24">
        <v>367801</v>
      </c>
      <c r="H184" s="22">
        <v>33.310001</v>
      </c>
      <c r="I184" s="24">
        <v>757</v>
      </c>
      <c r="J184" s="24">
        <v>52205</v>
      </c>
      <c r="K184" s="24">
        <v>132000</v>
      </c>
      <c r="L184" s="22">
        <v>27.9</v>
      </c>
      <c r="M184" s="22">
        <v>77.040001000000004</v>
      </c>
      <c r="N184" s="22">
        <v>5.6700001000000002</v>
      </c>
      <c r="O184" s="22">
        <v>11.17</v>
      </c>
      <c r="P184" s="22">
        <v>0.69999999000000002</v>
      </c>
      <c r="Q184" s="22">
        <v>2.5899999</v>
      </c>
      <c r="R184" s="22">
        <v>5.9999998999999998E-2</v>
      </c>
      <c r="S184" s="22">
        <v>2.7</v>
      </c>
      <c r="T184" s="22">
        <v>7.0000000000000007E-2</v>
      </c>
      <c r="U184" s="24">
        <v>14313</v>
      </c>
      <c r="V184" s="24">
        <v>10063</v>
      </c>
      <c r="W184" s="22">
        <v>2.74</v>
      </c>
      <c r="X184" s="22">
        <v>3.8900001</v>
      </c>
      <c r="Y184">
        <v>0</v>
      </c>
    </row>
    <row r="185" spans="1:25">
      <c r="A185">
        <v>20</v>
      </c>
      <c r="B185">
        <v>2013</v>
      </c>
      <c r="C185" t="s">
        <v>10</v>
      </c>
      <c r="D185" t="s">
        <v>59</v>
      </c>
      <c r="E185" s="24">
        <v>2892987</v>
      </c>
      <c r="F185" s="29">
        <v>9.0900002000000008E-2</v>
      </c>
      <c r="G185" s="24">
        <v>367052</v>
      </c>
      <c r="H185" s="22">
        <v>33.310001</v>
      </c>
      <c r="I185" s="24">
        <v>757</v>
      </c>
      <c r="J185" s="24">
        <v>52205</v>
      </c>
      <c r="K185" s="24">
        <v>132000</v>
      </c>
      <c r="L185" s="22">
        <v>27.9</v>
      </c>
      <c r="M185" s="22">
        <v>77.040001000000004</v>
      </c>
      <c r="N185" s="22">
        <v>5.6700001000000002</v>
      </c>
      <c r="O185" s="22">
        <v>11.17</v>
      </c>
      <c r="P185" s="22">
        <v>0.69999999000000002</v>
      </c>
      <c r="Q185" s="22">
        <v>2.5899999</v>
      </c>
      <c r="R185" s="22">
        <v>5.9999998999999998E-2</v>
      </c>
      <c r="S185" s="22">
        <v>2.7</v>
      </c>
      <c r="T185" s="22">
        <v>7.0000000000000007E-2</v>
      </c>
      <c r="U185" s="24">
        <v>14180</v>
      </c>
      <c r="V185" s="24">
        <v>10466</v>
      </c>
      <c r="W185" s="22">
        <v>2.8499998999999998</v>
      </c>
      <c r="X185" s="22">
        <v>3.8599999</v>
      </c>
      <c r="Y185">
        <v>0</v>
      </c>
    </row>
    <row r="186" spans="1:25">
      <c r="A186">
        <v>20</v>
      </c>
      <c r="B186">
        <v>2014</v>
      </c>
      <c r="C186" t="s">
        <v>10</v>
      </c>
      <c r="D186" t="s">
        <v>59</v>
      </c>
      <c r="E186" s="24">
        <v>2892987</v>
      </c>
      <c r="F186" s="29">
        <v>9.0900002000000008E-2</v>
      </c>
      <c r="G186" s="24">
        <v>367774</v>
      </c>
      <c r="H186" s="22">
        <v>33.310001</v>
      </c>
      <c r="I186" s="24">
        <v>757</v>
      </c>
      <c r="J186" s="24">
        <v>52205</v>
      </c>
      <c r="K186" s="24">
        <v>132000</v>
      </c>
      <c r="L186" s="22">
        <v>27.9</v>
      </c>
      <c r="M186" s="22">
        <v>77.040001000000004</v>
      </c>
      <c r="N186" s="22">
        <v>5.6700001000000002</v>
      </c>
      <c r="O186" s="22">
        <v>11.17</v>
      </c>
      <c r="P186" s="22">
        <v>0.69999999000000002</v>
      </c>
      <c r="Q186" s="22">
        <v>2.5899999</v>
      </c>
      <c r="R186" s="22">
        <v>5.9999998999999998E-2</v>
      </c>
      <c r="S186" s="22">
        <v>2.7</v>
      </c>
      <c r="T186" s="22">
        <v>7.0000000000000007E-2</v>
      </c>
      <c r="U186" s="24">
        <v>13344</v>
      </c>
      <c r="V186" s="24">
        <v>9788</v>
      </c>
      <c r="W186" s="22">
        <v>2.6600001</v>
      </c>
      <c r="X186" s="22">
        <v>3.6300001000000002</v>
      </c>
      <c r="Y186">
        <v>0</v>
      </c>
    </row>
    <row r="187" spans="1:25">
      <c r="A187">
        <v>20</v>
      </c>
      <c r="B187">
        <v>2015</v>
      </c>
      <c r="C187" t="s">
        <v>10</v>
      </c>
      <c r="D187" t="s">
        <v>59</v>
      </c>
      <c r="E187" s="24">
        <v>2892987</v>
      </c>
      <c r="F187" s="29">
        <v>9.0900002000000008E-2</v>
      </c>
      <c r="G187" s="24">
        <v>367061</v>
      </c>
      <c r="H187" s="22">
        <v>33.310001</v>
      </c>
      <c r="I187" s="24">
        <v>757</v>
      </c>
      <c r="J187" s="24">
        <v>52205</v>
      </c>
      <c r="K187" s="24">
        <v>132000</v>
      </c>
      <c r="L187" s="22">
        <v>27.9</v>
      </c>
      <c r="M187" s="22">
        <v>77.040001000000004</v>
      </c>
      <c r="N187" s="22">
        <v>5.6700001000000002</v>
      </c>
      <c r="O187" s="22">
        <v>11.17</v>
      </c>
      <c r="P187" s="22">
        <v>0.69999999000000002</v>
      </c>
      <c r="Q187" s="22">
        <v>2.5899999</v>
      </c>
      <c r="R187" s="22">
        <v>5.9999998999999998E-2</v>
      </c>
      <c r="S187" s="22">
        <v>2.7</v>
      </c>
      <c r="T187" s="22">
        <v>7.0000000000000007E-2</v>
      </c>
      <c r="U187" s="24">
        <v>11204</v>
      </c>
      <c r="V187" s="24">
        <v>7774</v>
      </c>
      <c r="W187" s="22">
        <v>2.1199998999999998</v>
      </c>
      <c r="X187" s="22">
        <v>3.05</v>
      </c>
      <c r="Y187">
        <v>0</v>
      </c>
    </row>
    <row r="188" spans="1:25">
      <c r="A188">
        <v>20</v>
      </c>
      <c r="B188">
        <v>2016</v>
      </c>
      <c r="C188" t="s">
        <v>10</v>
      </c>
      <c r="D188" t="s">
        <v>59</v>
      </c>
      <c r="E188" s="24">
        <v>2892987</v>
      </c>
      <c r="F188" s="29">
        <v>9.0900002000000008E-2</v>
      </c>
      <c r="G188" s="24">
        <v>372342</v>
      </c>
      <c r="H188" s="22">
        <v>33.310001</v>
      </c>
      <c r="I188" s="24">
        <v>757</v>
      </c>
      <c r="J188" s="24">
        <v>52205</v>
      </c>
      <c r="K188" s="24">
        <v>132000</v>
      </c>
      <c r="L188" s="22">
        <v>27.9</v>
      </c>
      <c r="M188" s="22">
        <v>77.040001000000004</v>
      </c>
      <c r="N188" s="22">
        <v>5.6700001000000002</v>
      </c>
      <c r="O188" s="22">
        <v>11.17</v>
      </c>
      <c r="P188" s="22">
        <v>0.69999999000000002</v>
      </c>
      <c r="Q188" s="22">
        <v>2.5899999</v>
      </c>
      <c r="R188" s="22">
        <v>5.9999998999999998E-2</v>
      </c>
      <c r="S188" s="22">
        <v>2.7</v>
      </c>
      <c r="T188" s="22">
        <v>7.0000000000000007E-2</v>
      </c>
      <c r="U188" s="24">
        <v>12972</v>
      </c>
      <c r="V188" s="24">
        <v>8559</v>
      </c>
      <c r="W188" s="22">
        <v>2.2999999999999998</v>
      </c>
      <c r="X188" s="22">
        <v>3.48</v>
      </c>
      <c r="Y188">
        <v>0</v>
      </c>
    </row>
    <row r="189" spans="1:25">
      <c r="A189">
        <v>23</v>
      </c>
      <c r="B189">
        <v>2000</v>
      </c>
      <c r="C189" t="s">
        <v>11</v>
      </c>
      <c r="D189" t="s">
        <v>59</v>
      </c>
      <c r="E189" s="24">
        <v>1274923</v>
      </c>
      <c r="F189" s="29">
        <v>0.10920000000000001</v>
      </c>
      <c r="G189" s="24">
        <v>9495</v>
      </c>
      <c r="H189" s="22">
        <v>28.42</v>
      </c>
      <c r="I189" s="24">
        <v>497</v>
      </c>
      <c r="J189" s="24">
        <v>37240</v>
      </c>
      <c r="K189" s="24">
        <v>98700</v>
      </c>
      <c r="L189" s="22">
        <v>25.299999</v>
      </c>
      <c r="M189" s="22">
        <v>96.5</v>
      </c>
      <c r="N189" s="22">
        <v>0.50999998999999996</v>
      </c>
      <c r="O189" s="22">
        <v>0.73000001999999997</v>
      </c>
      <c r="P189" s="22">
        <v>0.54000002000000003</v>
      </c>
      <c r="Q189" s="22">
        <v>0.70999997999999997</v>
      </c>
      <c r="R189" s="22">
        <v>2.9999998999999999E-2</v>
      </c>
      <c r="S189" s="22">
        <v>0.92000002000000003</v>
      </c>
      <c r="T189" s="22">
        <v>7.0000000000000007E-2</v>
      </c>
      <c r="U189" s="24">
        <v>73</v>
      </c>
      <c r="V189" s="24">
        <v>67</v>
      </c>
      <c r="W189" s="22">
        <v>0.70999997999999997</v>
      </c>
      <c r="X189" s="22">
        <v>0.76999998000000003</v>
      </c>
      <c r="Y189">
        <v>0</v>
      </c>
    </row>
    <row r="190" spans="1:25">
      <c r="A190">
        <v>23</v>
      </c>
      <c r="B190">
        <v>2001</v>
      </c>
      <c r="C190" t="s">
        <v>11</v>
      </c>
      <c r="D190" t="s">
        <v>59</v>
      </c>
      <c r="E190" s="24">
        <v>1274923</v>
      </c>
      <c r="F190" s="29">
        <v>0.10920000000000001</v>
      </c>
      <c r="G190" s="24">
        <v>46914</v>
      </c>
      <c r="H190" s="22">
        <v>28.42</v>
      </c>
      <c r="I190" s="24">
        <v>497</v>
      </c>
      <c r="J190" s="24">
        <v>37240</v>
      </c>
      <c r="K190" s="24">
        <v>98700</v>
      </c>
      <c r="L190" s="22">
        <v>25.299999</v>
      </c>
      <c r="M190" s="22">
        <v>96.5</v>
      </c>
      <c r="N190" s="22">
        <v>0.50999998999999996</v>
      </c>
      <c r="O190" s="22">
        <v>0.73000001999999997</v>
      </c>
      <c r="P190" s="22">
        <v>0.54000002000000003</v>
      </c>
      <c r="Q190" s="22">
        <v>0.70999997999999997</v>
      </c>
      <c r="R190" s="22">
        <v>2.9999998999999999E-2</v>
      </c>
      <c r="S190" s="22">
        <v>0.92000002000000003</v>
      </c>
      <c r="T190" s="22">
        <v>7.0000000000000007E-2</v>
      </c>
      <c r="U190" s="24">
        <v>524</v>
      </c>
      <c r="V190" s="24">
        <v>511</v>
      </c>
      <c r="W190" s="22">
        <v>1.0900000000000001</v>
      </c>
      <c r="X190" s="22">
        <v>1.1200000000000001</v>
      </c>
      <c r="Y190">
        <v>0</v>
      </c>
    </row>
    <row r="191" spans="1:25">
      <c r="A191">
        <v>23</v>
      </c>
      <c r="B191">
        <v>2002</v>
      </c>
      <c r="C191" t="s">
        <v>11</v>
      </c>
      <c r="D191" t="s">
        <v>59</v>
      </c>
      <c r="E191" s="24">
        <v>1274923</v>
      </c>
      <c r="F191" s="29">
        <v>0.10920000000000001</v>
      </c>
      <c r="G191" s="24">
        <v>143586</v>
      </c>
      <c r="H191" s="22">
        <v>28.42</v>
      </c>
      <c r="I191" s="24">
        <v>497</v>
      </c>
      <c r="J191" s="24">
        <v>37240</v>
      </c>
      <c r="K191" s="24">
        <v>98700</v>
      </c>
      <c r="L191" s="22">
        <v>25.299999</v>
      </c>
      <c r="M191" s="22">
        <v>96.5</v>
      </c>
      <c r="N191" s="22">
        <v>0.50999998999999996</v>
      </c>
      <c r="O191" s="22">
        <v>0.73000001999999997</v>
      </c>
      <c r="P191" s="22">
        <v>0.54000002000000003</v>
      </c>
      <c r="Q191" s="22">
        <v>0.70999997999999997</v>
      </c>
      <c r="R191" s="22">
        <v>2.9999998999999999E-2</v>
      </c>
      <c r="S191" s="22">
        <v>0.92000002000000003</v>
      </c>
      <c r="T191" s="22">
        <v>7.0000000000000007E-2</v>
      </c>
      <c r="U191" s="24">
        <v>1998</v>
      </c>
      <c r="V191" s="24">
        <v>1834</v>
      </c>
      <c r="W191" s="22">
        <v>1.28</v>
      </c>
      <c r="X191" s="22">
        <v>1.39</v>
      </c>
      <c r="Y191">
        <v>0</v>
      </c>
    </row>
    <row r="192" spans="1:25">
      <c r="A192">
        <v>23</v>
      </c>
      <c r="B192">
        <v>2003</v>
      </c>
      <c r="C192" t="s">
        <v>11</v>
      </c>
      <c r="D192" t="s">
        <v>59</v>
      </c>
      <c r="E192" s="24">
        <v>1274923</v>
      </c>
      <c r="F192" s="29">
        <v>0.10920000000000001</v>
      </c>
      <c r="G192" s="24">
        <v>149474</v>
      </c>
      <c r="H192" s="22">
        <v>28.42</v>
      </c>
      <c r="I192" s="24">
        <v>497</v>
      </c>
      <c r="J192" s="24">
        <v>37240</v>
      </c>
      <c r="K192" s="24">
        <v>98700</v>
      </c>
      <c r="L192" s="22">
        <v>25.299999</v>
      </c>
      <c r="M192" s="22">
        <v>96.5</v>
      </c>
      <c r="N192" s="22">
        <v>0.50999998999999996</v>
      </c>
      <c r="O192" s="22">
        <v>0.73000001999999997</v>
      </c>
      <c r="P192" s="22">
        <v>0.54000002000000003</v>
      </c>
      <c r="Q192" s="22">
        <v>0.70999997999999997</v>
      </c>
      <c r="R192" s="22">
        <v>2.9999998999999999E-2</v>
      </c>
      <c r="S192" s="22">
        <v>0.92000002000000003</v>
      </c>
      <c r="T192" s="22">
        <v>7.0000000000000007E-2</v>
      </c>
      <c r="U192" s="24">
        <v>2199</v>
      </c>
      <c r="V192" s="24">
        <v>2011</v>
      </c>
      <c r="W192" s="22">
        <v>1.35</v>
      </c>
      <c r="X192" s="22">
        <v>1.47</v>
      </c>
      <c r="Y192">
        <v>0</v>
      </c>
    </row>
    <row r="193" spans="1:25">
      <c r="A193">
        <v>23</v>
      </c>
      <c r="B193">
        <v>2004</v>
      </c>
      <c r="C193" t="s">
        <v>11</v>
      </c>
      <c r="D193" t="s">
        <v>59</v>
      </c>
      <c r="E193" s="24">
        <v>1274923</v>
      </c>
      <c r="F193" s="29">
        <v>0.10920000000000001</v>
      </c>
      <c r="G193" s="24">
        <v>150696</v>
      </c>
      <c r="H193" s="22">
        <v>28.42</v>
      </c>
      <c r="I193" s="24">
        <v>497</v>
      </c>
      <c r="J193" s="24">
        <v>37240</v>
      </c>
      <c r="K193" s="24">
        <v>98700</v>
      </c>
      <c r="L193" s="22">
        <v>25.299999</v>
      </c>
      <c r="M193" s="22">
        <v>96.5</v>
      </c>
      <c r="N193" s="22">
        <v>0.50999998999999996</v>
      </c>
      <c r="O193" s="22">
        <v>0.73000001999999997</v>
      </c>
      <c r="P193" s="22">
        <v>0.54000002000000003</v>
      </c>
      <c r="Q193" s="22">
        <v>0.70999997999999997</v>
      </c>
      <c r="R193" s="22">
        <v>2.9999998999999999E-2</v>
      </c>
      <c r="S193" s="22">
        <v>0.92000002000000003</v>
      </c>
      <c r="T193" s="22">
        <v>7.0000000000000007E-2</v>
      </c>
      <c r="U193" s="24">
        <v>1837</v>
      </c>
      <c r="V193" s="24">
        <v>1669</v>
      </c>
      <c r="W193" s="22">
        <v>1.1100000000000001</v>
      </c>
      <c r="X193" s="22">
        <v>1.22</v>
      </c>
      <c r="Y193">
        <v>0</v>
      </c>
    </row>
    <row r="194" spans="1:25">
      <c r="A194">
        <v>23</v>
      </c>
      <c r="B194">
        <v>2005</v>
      </c>
      <c r="C194" t="s">
        <v>11</v>
      </c>
      <c r="D194" t="s">
        <v>59</v>
      </c>
      <c r="E194" s="24">
        <v>1316380</v>
      </c>
      <c r="F194" s="29">
        <v>8.5699997E-2</v>
      </c>
      <c r="G194" s="24">
        <v>151919</v>
      </c>
      <c r="H194" s="22">
        <v>27.16</v>
      </c>
      <c r="I194" s="24">
        <v>688</v>
      </c>
      <c r="J194" s="24">
        <v>46541</v>
      </c>
      <c r="K194" s="24">
        <v>172100</v>
      </c>
      <c r="L194" s="22">
        <v>29.5</v>
      </c>
      <c r="M194" s="22">
        <v>94.510002</v>
      </c>
      <c r="N194" s="22">
        <v>1.1200000000000001</v>
      </c>
      <c r="O194" s="22">
        <v>1.26</v>
      </c>
      <c r="P194" s="22">
        <v>0.49000000999999999</v>
      </c>
      <c r="Q194" s="22">
        <v>0.93000000999999999</v>
      </c>
      <c r="R194" s="22">
        <v>0.02</v>
      </c>
      <c r="S194" s="22">
        <v>1.58</v>
      </c>
      <c r="T194" s="22">
        <v>7.9999998000000003E-2</v>
      </c>
      <c r="U194" s="24">
        <v>2027</v>
      </c>
      <c r="V194" s="24">
        <v>1812</v>
      </c>
      <c r="W194" s="22">
        <v>1.1900001</v>
      </c>
      <c r="X194" s="22">
        <v>1.33</v>
      </c>
      <c r="Y194">
        <v>0</v>
      </c>
    </row>
    <row r="195" spans="1:25">
      <c r="A195">
        <v>23</v>
      </c>
      <c r="B195">
        <v>2006</v>
      </c>
      <c r="C195" t="s">
        <v>11</v>
      </c>
      <c r="D195" t="s">
        <v>59</v>
      </c>
      <c r="E195" s="24">
        <v>1316380</v>
      </c>
      <c r="F195" s="29">
        <v>8.5699997E-2</v>
      </c>
      <c r="G195" s="24">
        <v>153142</v>
      </c>
      <c r="H195" s="22">
        <v>27.16</v>
      </c>
      <c r="I195" s="24">
        <v>688</v>
      </c>
      <c r="J195" s="24">
        <v>46541</v>
      </c>
      <c r="K195" s="24">
        <v>172100</v>
      </c>
      <c r="L195" s="22">
        <v>29.5</v>
      </c>
      <c r="M195" s="22">
        <v>94.510002</v>
      </c>
      <c r="N195" s="22">
        <v>1.1200000000000001</v>
      </c>
      <c r="O195" s="22">
        <v>1.26</v>
      </c>
      <c r="P195" s="22">
        <v>0.49000000999999999</v>
      </c>
      <c r="Q195" s="22">
        <v>0.93000000999999999</v>
      </c>
      <c r="R195" s="22">
        <v>0.02</v>
      </c>
      <c r="S195" s="22">
        <v>1.58</v>
      </c>
      <c r="T195" s="22">
        <v>7.9999998000000003E-2</v>
      </c>
      <c r="U195" s="24">
        <v>2575</v>
      </c>
      <c r="V195" s="24">
        <v>2320</v>
      </c>
      <c r="W195" s="22">
        <v>1.51</v>
      </c>
      <c r="X195" s="22">
        <v>1.6799999000000001</v>
      </c>
      <c r="Y195">
        <v>0</v>
      </c>
    </row>
    <row r="196" spans="1:25">
      <c r="A196">
        <v>23</v>
      </c>
      <c r="B196">
        <v>2007</v>
      </c>
      <c r="C196" t="s">
        <v>11</v>
      </c>
      <c r="D196" t="s">
        <v>59</v>
      </c>
      <c r="E196" s="24">
        <v>1316380</v>
      </c>
      <c r="F196" s="29">
        <v>8.5699997E-2</v>
      </c>
      <c r="G196" s="24">
        <v>156050</v>
      </c>
      <c r="H196" s="22">
        <v>27.16</v>
      </c>
      <c r="I196" s="24">
        <v>688</v>
      </c>
      <c r="J196" s="24">
        <v>46541</v>
      </c>
      <c r="K196" s="24">
        <v>172100</v>
      </c>
      <c r="L196" s="22">
        <v>29.5</v>
      </c>
      <c r="M196" s="22">
        <v>94.510002</v>
      </c>
      <c r="N196" s="22">
        <v>1.1200000000000001</v>
      </c>
      <c r="O196" s="22">
        <v>1.26</v>
      </c>
      <c r="P196" s="22">
        <v>0.49000000999999999</v>
      </c>
      <c r="Q196" s="22">
        <v>0.93000000999999999</v>
      </c>
      <c r="R196" s="22">
        <v>0.02</v>
      </c>
      <c r="S196" s="22">
        <v>1.58</v>
      </c>
      <c r="T196" s="22">
        <v>7.9999998000000003E-2</v>
      </c>
      <c r="U196" s="24">
        <v>3692</v>
      </c>
      <c r="V196" s="24">
        <v>3300</v>
      </c>
      <c r="W196" s="22">
        <v>2.1099999</v>
      </c>
      <c r="X196" s="22">
        <v>2.3699998999999998</v>
      </c>
      <c r="Y196">
        <v>0</v>
      </c>
    </row>
    <row r="197" spans="1:25">
      <c r="A197">
        <v>23</v>
      </c>
      <c r="B197">
        <v>2008</v>
      </c>
      <c r="C197" t="s">
        <v>11</v>
      </c>
      <c r="D197" t="s">
        <v>59</v>
      </c>
      <c r="E197" s="24">
        <v>1316380</v>
      </c>
      <c r="F197" s="29">
        <v>8.5699997E-2</v>
      </c>
      <c r="G197" s="24">
        <v>157301</v>
      </c>
      <c r="H197" s="22">
        <v>27.16</v>
      </c>
      <c r="I197" s="24">
        <v>688</v>
      </c>
      <c r="J197" s="24">
        <v>46541</v>
      </c>
      <c r="K197" s="24">
        <v>172100</v>
      </c>
      <c r="L197" s="22">
        <v>29.5</v>
      </c>
      <c r="M197" s="22">
        <v>94.510002</v>
      </c>
      <c r="N197" s="22">
        <v>1.1200000000000001</v>
      </c>
      <c r="O197" s="22">
        <v>1.26</v>
      </c>
      <c r="P197" s="22">
        <v>0.49000000999999999</v>
      </c>
      <c r="Q197" s="22">
        <v>0.93000000999999999</v>
      </c>
      <c r="R197" s="22">
        <v>0.02</v>
      </c>
      <c r="S197" s="22">
        <v>1.58</v>
      </c>
      <c r="T197" s="22">
        <v>7.9999998000000003E-2</v>
      </c>
      <c r="U197" s="24">
        <v>3416</v>
      </c>
      <c r="V197" s="24">
        <v>3094</v>
      </c>
      <c r="W197" s="22">
        <v>1.97</v>
      </c>
      <c r="X197" s="22">
        <v>2.1700001000000002</v>
      </c>
      <c r="Y197">
        <v>0</v>
      </c>
    </row>
    <row r="198" spans="1:25">
      <c r="A198">
        <v>23</v>
      </c>
      <c r="B198">
        <v>2009</v>
      </c>
      <c r="C198" t="s">
        <v>11</v>
      </c>
      <c r="D198" t="s">
        <v>59</v>
      </c>
      <c r="E198" s="24">
        <v>1316380</v>
      </c>
      <c r="F198" s="29">
        <v>8.5699997E-2</v>
      </c>
      <c r="G198" s="24">
        <v>158551</v>
      </c>
      <c r="H198" s="22">
        <v>27.16</v>
      </c>
      <c r="I198" s="24">
        <v>688</v>
      </c>
      <c r="J198" s="24">
        <v>46541</v>
      </c>
      <c r="K198" s="24">
        <v>172100</v>
      </c>
      <c r="L198" s="22">
        <v>29.5</v>
      </c>
      <c r="M198" s="22">
        <v>94.510002</v>
      </c>
      <c r="N198" s="22">
        <v>1.1200000000000001</v>
      </c>
      <c r="O198" s="22">
        <v>1.26</v>
      </c>
      <c r="P198" s="22">
        <v>0.49000000999999999</v>
      </c>
      <c r="Q198" s="22">
        <v>0.93000000999999999</v>
      </c>
      <c r="R198" s="22">
        <v>0.02</v>
      </c>
      <c r="S198" s="22">
        <v>1.58</v>
      </c>
      <c r="T198" s="22">
        <v>7.9999998000000003E-2</v>
      </c>
      <c r="U198" s="24">
        <v>3106</v>
      </c>
      <c r="V198" s="24">
        <v>2847</v>
      </c>
      <c r="W198" s="22">
        <v>1.8</v>
      </c>
      <c r="X198" s="22">
        <v>1.96</v>
      </c>
      <c r="Y198">
        <v>0</v>
      </c>
    </row>
    <row r="199" spans="1:25">
      <c r="A199">
        <v>23</v>
      </c>
      <c r="B199">
        <v>2010</v>
      </c>
      <c r="C199" t="s">
        <v>11</v>
      </c>
      <c r="D199" t="s">
        <v>59</v>
      </c>
      <c r="E199" s="24">
        <v>1328361</v>
      </c>
      <c r="F199" s="29">
        <v>8.8900003000000005E-2</v>
      </c>
      <c r="G199" s="24">
        <v>159802</v>
      </c>
      <c r="H199" s="22">
        <v>28.68</v>
      </c>
      <c r="I199" s="24">
        <v>750</v>
      </c>
      <c r="J199" s="24">
        <v>48219</v>
      </c>
      <c r="K199" s="24">
        <v>175600</v>
      </c>
      <c r="L199" s="22">
        <v>30.799999</v>
      </c>
      <c r="M199" s="22">
        <v>94.419998000000007</v>
      </c>
      <c r="N199" s="22">
        <v>1.1399999999999999</v>
      </c>
      <c r="O199" s="22">
        <v>1.27</v>
      </c>
      <c r="P199" s="22">
        <v>0.62</v>
      </c>
      <c r="Q199" s="22">
        <v>1.01</v>
      </c>
      <c r="R199" s="22">
        <v>0.02</v>
      </c>
      <c r="S199" s="22">
        <v>1.4299999000000001</v>
      </c>
      <c r="T199" s="22">
        <v>7.9999998000000003E-2</v>
      </c>
      <c r="U199" s="24">
        <v>3464</v>
      </c>
      <c r="V199" s="24">
        <v>3230</v>
      </c>
      <c r="W199" s="22">
        <v>2.02</v>
      </c>
      <c r="X199" s="22">
        <v>2.1700001000000002</v>
      </c>
      <c r="Y199">
        <v>0</v>
      </c>
    </row>
    <row r="200" spans="1:25">
      <c r="A200">
        <v>23</v>
      </c>
      <c r="B200">
        <v>2011</v>
      </c>
      <c r="C200" t="s">
        <v>11</v>
      </c>
      <c r="D200" t="s">
        <v>59</v>
      </c>
      <c r="E200" s="24">
        <v>1329100</v>
      </c>
      <c r="F200" s="29">
        <v>9.340000200000001E-2</v>
      </c>
      <c r="G200" s="24">
        <v>163454</v>
      </c>
      <c r="H200" s="22">
        <v>28.790001</v>
      </c>
      <c r="I200" s="24">
        <v>777</v>
      </c>
      <c r="J200" s="24">
        <v>49331</v>
      </c>
      <c r="K200" s="24">
        <v>173800</v>
      </c>
      <c r="L200" s="22">
        <v>30.9</v>
      </c>
      <c r="M200" s="22">
        <v>93.879997000000003</v>
      </c>
      <c r="N200" s="22">
        <v>1.0900000000000001</v>
      </c>
      <c r="O200" s="22">
        <v>1.46</v>
      </c>
      <c r="P200" s="22">
        <v>0.56999999000000001</v>
      </c>
      <c r="Q200" s="22">
        <v>1.08</v>
      </c>
      <c r="R200" s="22">
        <v>9.9999997999999993E-3</v>
      </c>
      <c r="S200" s="22">
        <v>1.85</v>
      </c>
      <c r="T200" s="22">
        <v>5.0000001000000002E-2</v>
      </c>
      <c r="U200" s="24">
        <v>3697</v>
      </c>
      <c r="V200" s="24">
        <v>3503</v>
      </c>
      <c r="W200" s="22">
        <v>2.1400001</v>
      </c>
      <c r="X200" s="22">
        <v>2.2599999999999998</v>
      </c>
      <c r="Y200">
        <v>0</v>
      </c>
    </row>
    <row r="201" spans="1:25">
      <c r="A201">
        <v>23</v>
      </c>
      <c r="B201">
        <v>2012</v>
      </c>
      <c r="C201" t="s">
        <v>11</v>
      </c>
      <c r="D201" t="s">
        <v>59</v>
      </c>
      <c r="E201" s="24">
        <v>1329100</v>
      </c>
      <c r="F201" s="29">
        <v>9.340000200000001E-2</v>
      </c>
      <c r="G201" s="24">
        <v>167106</v>
      </c>
      <c r="H201" s="22">
        <v>28.790001</v>
      </c>
      <c r="I201" s="24">
        <v>777</v>
      </c>
      <c r="J201" s="24">
        <v>49331</v>
      </c>
      <c r="K201" s="24">
        <v>173800</v>
      </c>
      <c r="L201" s="22">
        <v>30.9</v>
      </c>
      <c r="M201" s="22">
        <v>93.879997000000003</v>
      </c>
      <c r="N201" s="22">
        <v>1.0900000000000001</v>
      </c>
      <c r="O201" s="22">
        <v>1.46</v>
      </c>
      <c r="P201" s="22">
        <v>0.56999999000000001</v>
      </c>
      <c r="Q201" s="22">
        <v>1.08</v>
      </c>
      <c r="R201" s="22">
        <v>9.9999997999999993E-3</v>
      </c>
      <c r="S201" s="22">
        <v>1.85</v>
      </c>
      <c r="T201" s="22">
        <v>5.0000001000000002E-2</v>
      </c>
      <c r="U201" s="24">
        <v>3758</v>
      </c>
      <c r="V201" s="24">
        <v>3568</v>
      </c>
      <c r="W201" s="22">
        <v>2.1400001</v>
      </c>
      <c r="X201" s="22">
        <v>2.25</v>
      </c>
      <c r="Y201">
        <v>0</v>
      </c>
    </row>
    <row r="202" spans="1:25">
      <c r="A202">
        <v>23</v>
      </c>
      <c r="B202">
        <v>2013</v>
      </c>
      <c r="C202" t="s">
        <v>11</v>
      </c>
      <c r="D202" t="s">
        <v>59</v>
      </c>
      <c r="E202" s="24">
        <v>1329100</v>
      </c>
      <c r="F202" s="29">
        <v>9.340000200000001E-2</v>
      </c>
      <c r="G202" s="24">
        <v>170758</v>
      </c>
      <c r="H202" s="22">
        <v>28.790001</v>
      </c>
      <c r="I202" s="24">
        <v>777</v>
      </c>
      <c r="J202" s="24">
        <v>49331</v>
      </c>
      <c r="K202" s="24">
        <v>173800</v>
      </c>
      <c r="L202" s="22">
        <v>30.9</v>
      </c>
      <c r="M202" s="22">
        <v>93.879997000000003</v>
      </c>
      <c r="N202" s="22">
        <v>1.0900000000000001</v>
      </c>
      <c r="O202" s="22">
        <v>1.46</v>
      </c>
      <c r="P202" s="22">
        <v>0.56999999000000001</v>
      </c>
      <c r="Q202" s="22">
        <v>1.08</v>
      </c>
      <c r="R202" s="22">
        <v>9.9999997999999993E-3</v>
      </c>
      <c r="S202" s="22">
        <v>1.85</v>
      </c>
      <c r="T202" s="22">
        <v>5.0000001000000002E-2</v>
      </c>
      <c r="U202" s="24">
        <v>4168</v>
      </c>
      <c r="V202" s="24">
        <v>3942</v>
      </c>
      <c r="W202" s="22">
        <v>2.3099999000000002</v>
      </c>
      <c r="X202" s="22">
        <v>2.4400000999999998</v>
      </c>
      <c r="Y202">
        <v>0</v>
      </c>
    </row>
    <row r="203" spans="1:25">
      <c r="A203">
        <v>23</v>
      </c>
      <c r="B203">
        <v>2014</v>
      </c>
      <c r="C203" t="s">
        <v>11</v>
      </c>
      <c r="D203" t="s">
        <v>59</v>
      </c>
      <c r="E203" s="24">
        <v>1329100</v>
      </c>
      <c r="F203" s="29">
        <v>9.340000200000001E-2</v>
      </c>
      <c r="G203" s="24">
        <v>174409</v>
      </c>
      <c r="H203" s="22">
        <v>28.790001</v>
      </c>
      <c r="I203" s="24">
        <v>777</v>
      </c>
      <c r="J203" s="24">
        <v>49331</v>
      </c>
      <c r="K203" s="24">
        <v>173800</v>
      </c>
      <c r="L203" s="22">
        <v>30.9</v>
      </c>
      <c r="M203" s="22">
        <v>93.879997000000003</v>
      </c>
      <c r="N203" s="22">
        <v>1.0900000000000001</v>
      </c>
      <c r="O203" s="22">
        <v>1.46</v>
      </c>
      <c r="P203" s="22">
        <v>0.56999999000000001</v>
      </c>
      <c r="Q203" s="22">
        <v>1.08</v>
      </c>
      <c r="R203" s="22">
        <v>9.9999997999999993E-3</v>
      </c>
      <c r="S203" s="22">
        <v>1.85</v>
      </c>
      <c r="T203" s="22">
        <v>5.0000001000000002E-2</v>
      </c>
      <c r="U203" s="24">
        <v>4136</v>
      </c>
      <c r="V203" s="24">
        <v>3905</v>
      </c>
      <c r="W203" s="22">
        <v>2.2400000000000002</v>
      </c>
      <c r="X203" s="22">
        <v>2.3699998999999998</v>
      </c>
      <c r="Y203">
        <v>0</v>
      </c>
    </row>
    <row r="204" spans="1:25">
      <c r="A204">
        <v>23</v>
      </c>
      <c r="B204">
        <v>2015</v>
      </c>
      <c r="C204" t="s">
        <v>11</v>
      </c>
      <c r="D204" t="s">
        <v>59</v>
      </c>
      <c r="E204" s="24">
        <v>1329100</v>
      </c>
      <c r="F204" s="29">
        <v>9.340000200000001E-2</v>
      </c>
      <c r="G204" s="24">
        <v>178061</v>
      </c>
      <c r="H204" s="22">
        <v>28.790001</v>
      </c>
      <c r="I204" s="24">
        <v>777</v>
      </c>
      <c r="J204" s="24">
        <v>49331</v>
      </c>
      <c r="K204" s="24">
        <v>173800</v>
      </c>
      <c r="L204" s="22">
        <v>30.9</v>
      </c>
      <c r="M204" s="22">
        <v>93.879997000000003</v>
      </c>
      <c r="N204" s="22">
        <v>1.0900000000000001</v>
      </c>
      <c r="O204" s="22">
        <v>1.46</v>
      </c>
      <c r="P204" s="22">
        <v>0.56999999000000001</v>
      </c>
      <c r="Q204" s="22">
        <v>1.08</v>
      </c>
      <c r="R204" s="22">
        <v>9.9999997999999993E-3</v>
      </c>
      <c r="S204" s="22">
        <v>1.85</v>
      </c>
      <c r="T204" s="22">
        <v>5.0000001000000002E-2</v>
      </c>
      <c r="U204" s="24">
        <v>4286</v>
      </c>
      <c r="V204" s="24">
        <v>4027</v>
      </c>
      <c r="W204" s="22">
        <v>2.2599999999999998</v>
      </c>
      <c r="X204" s="22">
        <v>2.4100001</v>
      </c>
      <c r="Y204">
        <v>0</v>
      </c>
    </row>
    <row r="205" spans="1:25">
      <c r="A205">
        <v>23</v>
      </c>
      <c r="B205">
        <v>2016</v>
      </c>
      <c r="C205" t="s">
        <v>11</v>
      </c>
      <c r="D205" t="s">
        <v>59</v>
      </c>
      <c r="E205" s="24">
        <v>1329100</v>
      </c>
      <c r="F205" s="29">
        <v>9.340000200000001E-2</v>
      </c>
      <c r="G205" s="24">
        <v>181713</v>
      </c>
      <c r="H205" s="22">
        <v>28.790001</v>
      </c>
      <c r="I205" s="24">
        <v>777</v>
      </c>
      <c r="J205" s="24">
        <v>49331</v>
      </c>
      <c r="K205" s="24">
        <v>173800</v>
      </c>
      <c r="L205" s="22">
        <v>30.9</v>
      </c>
      <c r="M205" s="22">
        <v>93.879997000000003</v>
      </c>
      <c r="N205" s="22">
        <v>1.0900000000000001</v>
      </c>
      <c r="O205" s="22">
        <v>1.46</v>
      </c>
      <c r="P205" s="22">
        <v>0.56999999000000001</v>
      </c>
      <c r="Q205" s="22">
        <v>1.08</v>
      </c>
      <c r="R205" s="22">
        <v>9.9999997999999993E-3</v>
      </c>
      <c r="S205" s="22">
        <v>1.85</v>
      </c>
      <c r="T205" s="22">
        <v>5.0000001000000002E-2</v>
      </c>
      <c r="U205" s="24">
        <v>4381</v>
      </c>
      <c r="V205" s="24">
        <v>4113</v>
      </c>
      <c r="W205" s="22">
        <v>2.2599999999999998</v>
      </c>
      <c r="X205" s="22">
        <v>2.4100001</v>
      </c>
      <c r="Y205">
        <v>0</v>
      </c>
    </row>
    <row r="206" spans="1:25">
      <c r="A206">
        <v>25</v>
      </c>
      <c r="B206">
        <v>2000</v>
      </c>
      <c r="C206" t="s">
        <v>12</v>
      </c>
      <c r="D206" t="s">
        <v>59</v>
      </c>
      <c r="E206" s="24">
        <v>6349097</v>
      </c>
      <c r="F206" s="29">
        <v>9.340000200000001E-2</v>
      </c>
      <c r="G206" s="24">
        <v>935528</v>
      </c>
      <c r="H206" s="22">
        <v>38.290000999999997</v>
      </c>
      <c r="I206" s="24">
        <v>684</v>
      </c>
      <c r="J206" s="24">
        <v>50502</v>
      </c>
      <c r="K206" s="24">
        <v>185700</v>
      </c>
      <c r="L206" s="22">
        <v>25.5</v>
      </c>
      <c r="M206" s="22">
        <v>81.879997000000003</v>
      </c>
      <c r="N206" s="22">
        <v>5.0100002000000003</v>
      </c>
      <c r="O206" s="22">
        <v>6.75</v>
      </c>
      <c r="P206" s="22">
        <v>0.18000000999999999</v>
      </c>
      <c r="Q206" s="22">
        <v>3.73</v>
      </c>
      <c r="R206" s="22">
        <v>2.9999998999999999E-2</v>
      </c>
      <c r="S206" s="22">
        <v>1.74</v>
      </c>
      <c r="T206" s="22">
        <v>0.69</v>
      </c>
      <c r="U206" s="24"/>
      <c r="V206" s="24"/>
      <c r="W206" s="22"/>
      <c r="X206" s="22"/>
      <c r="Y206">
        <v>0</v>
      </c>
    </row>
    <row r="207" spans="1:25">
      <c r="A207">
        <v>25</v>
      </c>
      <c r="B207">
        <v>2001</v>
      </c>
      <c r="C207" t="s">
        <v>12</v>
      </c>
      <c r="D207" t="s">
        <v>59</v>
      </c>
      <c r="E207" s="24">
        <v>6349097</v>
      </c>
      <c r="F207" s="29">
        <v>9.340000200000001E-2</v>
      </c>
      <c r="G207" s="24">
        <v>373200</v>
      </c>
      <c r="H207" s="22">
        <v>38.290000999999997</v>
      </c>
      <c r="I207" s="24">
        <v>684</v>
      </c>
      <c r="J207" s="24">
        <v>50502</v>
      </c>
      <c r="K207" s="24">
        <v>185700</v>
      </c>
      <c r="L207" s="22">
        <v>25.5</v>
      </c>
      <c r="M207" s="22">
        <v>81.879997000000003</v>
      </c>
      <c r="N207" s="22">
        <v>5.0100002000000003</v>
      </c>
      <c r="O207" s="22">
        <v>6.75</v>
      </c>
      <c r="P207" s="22">
        <v>0.18000000999999999</v>
      </c>
      <c r="Q207" s="22">
        <v>3.73</v>
      </c>
      <c r="R207" s="22">
        <v>2.9999998999999999E-2</v>
      </c>
      <c r="S207" s="22">
        <v>1.74</v>
      </c>
      <c r="T207" s="22">
        <v>0.69</v>
      </c>
      <c r="U207" s="24">
        <v>12106</v>
      </c>
      <c r="V207" s="24">
        <v>8240</v>
      </c>
      <c r="W207" s="22">
        <v>2.21</v>
      </c>
      <c r="X207" s="22">
        <v>3.24</v>
      </c>
      <c r="Y207">
        <v>0</v>
      </c>
    </row>
    <row r="208" spans="1:25">
      <c r="A208">
        <v>25</v>
      </c>
      <c r="B208">
        <v>2002</v>
      </c>
      <c r="C208" t="s">
        <v>12</v>
      </c>
      <c r="D208" t="s">
        <v>59</v>
      </c>
      <c r="E208" s="24">
        <v>6349097</v>
      </c>
      <c r="F208" s="29">
        <v>9.340000200000001E-2</v>
      </c>
      <c r="G208" s="24">
        <v>561020</v>
      </c>
      <c r="H208" s="22">
        <v>38.290000999999997</v>
      </c>
      <c r="I208" s="24">
        <v>684</v>
      </c>
      <c r="J208" s="24">
        <v>50502</v>
      </c>
      <c r="K208" s="24">
        <v>185700</v>
      </c>
      <c r="L208" s="22">
        <v>25.5</v>
      </c>
      <c r="M208" s="22">
        <v>81.879997000000003</v>
      </c>
      <c r="N208" s="22">
        <v>5.0100002000000003</v>
      </c>
      <c r="O208" s="22">
        <v>6.75</v>
      </c>
      <c r="P208" s="22">
        <v>0.18000000999999999</v>
      </c>
      <c r="Q208" s="22">
        <v>3.73</v>
      </c>
      <c r="R208" s="22">
        <v>2.9999998999999999E-2</v>
      </c>
      <c r="S208" s="22">
        <v>1.74</v>
      </c>
      <c r="T208" s="22">
        <v>0.69</v>
      </c>
      <c r="U208" s="24">
        <v>13812</v>
      </c>
      <c r="V208" s="24">
        <v>8999</v>
      </c>
      <c r="W208" s="22">
        <v>1.6</v>
      </c>
      <c r="X208" s="22">
        <v>2.46</v>
      </c>
      <c r="Y208">
        <v>0</v>
      </c>
    </row>
    <row r="209" spans="1:25">
      <c r="A209">
        <v>25</v>
      </c>
      <c r="B209">
        <v>2003</v>
      </c>
      <c r="C209" t="s">
        <v>12</v>
      </c>
      <c r="D209" t="s">
        <v>59</v>
      </c>
      <c r="E209" s="24">
        <v>6349097</v>
      </c>
      <c r="F209" s="29">
        <v>9.340000200000001E-2</v>
      </c>
      <c r="G209" s="24">
        <v>296545</v>
      </c>
      <c r="H209" s="22">
        <v>38.290000999999997</v>
      </c>
      <c r="I209" s="24">
        <v>684</v>
      </c>
      <c r="J209" s="24">
        <v>50502</v>
      </c>
      <c r="K209" s="24">
        <v>185700</v>
      </c>
      <c r="L209" s="22">
        <v>25.5</v>
      </c>
      <c r="M209" s="22">
        <v>81.879997000000003</v>
      </c>
      <c r="N209" s="22">
        <v>5.0100002000000003</v>
      </c>
      <c r="O209" s="22">
        <v>6.75</v>
      </c>
      <c r="P209" s="22">
        <v>0.18000000999999999</v>
      </c>
      <c r="Q209" s="22">
        <v>3.73</v>
      </c>
      <c r="R209" s="22">
        <v>2.9999998999999999E-2</v>
      </c>
      <c r="S209" s="22">
        <v>1.74</v>
      </c>
      <c r="T209" s="22">
        <v>0.69</v>
      </c>
      <c r="U209" s="24">
        <v>7341</v>
      </c>
      <c r="V209" s="24">
        <v>6138</v>
      </c>
      <c r="W209" s="22">
        <v>2.0699999</v>
      </c>
      <c r="X209" s="22">
        <v>2.48</v>
      </c>
      <c r="Y209">
        <v>0</v>
      </c>
    </row>
    <row r="210" spans="1:25">
      <c r="A210">
        <v>25</v>
      </c>
      <c r="B210">
        <v>2004</v>
      </c>
      <c r="C210" t="s">
        <v>12</v>
      </c>
      <c r="D210" t="s">
        <v>59</v>
      </c>
      <c r="E210" s="24">
        <v>6349097</v>
      </c>
      <c r="F210" s="29">
        <v>9.340000200000001E-2</v>
      </c>
      <c r="G210" s="24">
        <v>275950</v>
      </c>
      <c r="H210" s="22">
        <v>38.290000999999997</v>
      </c>
      <c r="I210" s="24">
        <v>684</v>
      </c>
      <c r="J210" s="24">
        <v>50502</v>
      </c>
      <c r="K210" s="24">
        <v>185700</v>
      </c>
      <c r="L210" s="22">
        <v>25.5</v>
      </c>
      <c r="M210" s="22">
        <v>81.879997000000003</v>
      </c>
      <c r="N210" s="22">
        <v>5.0100002000000003</v>
      </c>
      <c r="O210" s="22">
        <v>6.75</v>
      </c>
      <c r="P210" s="22">
        <v>0.18000000999999999</v>
      </c>
      <c r="Q210" s="22">
        <v>3.73</v>
      </c>
      <c r="R210" s="22">
        <v>2.9999998999999999E-2</v>
      </c>
      <c r="S210" s="22">
        <v>1.74</v>
      </c>
      <c r="T210" s="22">
        <v>0.69</v>
      </c>
      <c r="U210" s="24">
        <v>6641</v>
      </c>
      <c r="V210" s="24">
        <v>5427</v>
      </c>
      <c r="W210" s="22">
        <v>1.97</v>
      </c>
      <c r="X210" s="22">
        <v>2.4100001</v>
      </c>
      <c r="Y210">
        <v>0</v>
      </c>
    </row>
    <row r="211" spans="1:25">
      <c r="A211">
        <v>25</v>
      </c>
      <c r="B211">
        <v>2005</v>
      </c>
      <c r="C211" t="s">
        <v>12</v>
      </c>
      <c r="D211" t="s">
        <v>59</v>
      </c>
      <c r="E211" s="24">
        <v>6511176</v>
      </c>
      <c r="F211" s="29">
        <v>7.0300002E-2</v>
      </c>
      <c r="G211" s="24">
        <v>495253</v>
      </c>
      <c r="H211" s="22">
        <v>35.040000999999997</v>
      </c>
      <c r="I211" s="24">
        <v>987</v>
      </c>
      <c r="J211" s="24">
        <v>64496</v>
      </c>
      <c r="K211" s="24">
        <v>357600</v>
      </c>
      <c r="L211" s="22">
        <v>29.9</v>
      </c>
      <c r="M211" s="22">
        <v>78.940002000000007</v>
      </c>
      <c r="N211" s="22">
        <v>5.6999997999999996</v>
      </c>
      <c r="O211" s="22">
        <v>8.3400002000000004</v>
      </c>
      <c r="P211" s="22">
        <v>0.15000000999999999</v>
      </c>
      <c r="Q211" s="22">
        <v>4.7699999999999996</v>
      </c>
      <c r="R211" s="22">
        <v>2.9999998999999999E-2</v>
      </c>
      <c r="S211" s="22">
        <v>1.3</v>
      </c>
      <c r="T211" s="22">
        <v>0.75999998999999996</v>
      </c>
      <c r="U211" s="24">
        <v>10275</v>
      </c>
      <c r="V211" s="24">
        <v>8047</v>
      </c>
      <c r="W211" s="22">
        <v>1.62</v>
      </c>
      <c r="X211" s="22">
        <v>2.0699999</v>
      </c>
      <c r="Y211">
        <v>0</v>
      </c>
    </row>
    <row r="212" spans="1:25">
      <c r="A212">
        <v>25</v>
      </c>
      <c r="B212">
        <v>2006</v>
      </c>
      <c r="C212" t="s">
        <v>12</v>
      </c>
      <c r="D212" t="s">
        <v>59</v>
      </c>
      <c r="E212" s="24">
        <v>6511176</v>
      </c>
      <c r="F212" s="29">
        <v>7.0300002E-2</v>
      </c>
      <c r="G212" s="24">
        <v>496411</v>
      </c>
      <c r="H212" s="22">
        <v>35.040000999999997</v>
      </c>
      <c r="I212" s="24">
        <v>987</v>
      </c>
      <c r="J212" s="24">
        <v>64496</v>
      </c>
      <c r="K212" s="24">
        <v>357600</v>
      </c>
      <c r="L212" s="22">
        <v>29.9</v>
      </c>
      <c r="M212" s="22">
        <v>78.940002000000007</v>
      </c>
      <c r="N212" s="22">
        <v>5.6999997999999996</v>
      </c>
      <c r="O212" s="22">
        <v>8.3400002000000004</v>
      </c>
      <c r="P212" s="22">
        <v>0.15000000999999999</v>
      </c>
      <c r="Q212" s="22">
        <v>4.7699999999999996</v>
      </c>
      <c r="R212" s="22">
        <v>2.9999998999999999E-2</v>
      </c>
      <c r="S212" s="22">
        <v>1.3</v>
      </c>
      <c r="T212" s="22">
        <v>0.75999998999999996</v>
      </c>
      <c r="U212" s="24">
        <v>10096</v>
      </c>
      <c r="V212" s="24">
        <v>8080</v>
      </c>
      <c r="W212" s="22">
        <v>1.63</v>
      </c>
      <c r="X212" s="22">
        <v>2.0299999999999998</v>
      </c>
      <c r="Y212">
        <v>0</v>
      </c>
    </row>
    <row r="213" spans="1:25">
      <c r="A213">
        <v>25</v>
      </c>
      <c r="B213">
        <v>2007</v>
      </c>
      <c r="C213" t="s">
        <v>12</v>
      </c>
      <c r="D213" t="s">
        <v>59</v>
      </c>
      <c r="E213" s="24">
        <v>6511176</v>
      </c>
      <c r="F213" s="29">
        <v>7.0300002E-2</v>
      </c>
      <c r="G213" s="24">
        <v>515948</v>
      </c>
      <c r="H213" s="22">
        <v>35.040000999999997</v>
      </c>
      <c r="I213" s="24">
        <v>987</v>
      </c>
      <c r="J213" s="24">
        <v>64496</v>
      </c>
      <c r="K213" s="24">
        <v>357600</v>
      </c>
      <c r="L213" s="22">
        <v>29.9</v>
      </c>
      <c r="M213" s="22">
        <v>78.940002000000007</v>
      </c>
      <c r="N213" s="22">
        <v>5.6999997999999996</v>
      </c>
      <c r="O213" s="22">
        <v>8.3400002000000004</v>
      </c>
      <c r="P213" s="22">
        <v>0.15000000999999999</v>
      </c>
      <c r="Q213" s="22">
        <v>4.7699999999999996</v>
      </c>
      <c r="R213" s="22">
        <v>2.9999998999999999E-2</v>
      </c>
      <c r="S213" s="22">
        <v>1.3</v>
      </c>
      <c r="T213" s="22">
        <v>0.75999998999999996</v>
      </c>
      <c r="U213" s="24">
        <v>11940</v>
      </c>
      <c r="V213" s="24">
        <v>9479</v>
      </c>
      <c r="W213" s="22">
        <v>1.84</v>
      </c>
      <c r="X213" s="22">
        <v>2.3099999000000002</v>
      </c>
      <c r="Y213">
        <v>0</v>
      </c>
    </row>
    <row r="214" spans="1:25">
      <c r="A214">
        <v>25</v>
      </c>
      <c r="B214">
        <v>2008</v>
      </c>
      <c r="C214" t="s">
        <v>12</v>
      </c>
      <c r="D214" t="s">
        <v>59</v>
      </c>
      <c r="E214" s="24">
        <v>6511176</v>
      </c>
      <c r="F214" s="29">
        <v>7.0300002E-2</v>
      </c>
      <c r="G214" s="24">
        <v>830719</v>
      </c>
      <c r="H214" s="22">
        <v>35.040000999999997</v>
      </c>
      <c r="I214" s="24">
        <v>987</v>
      </c>
      <c r="J214" s="24">
        <v>64496</v>
      </c>
      <c r="K214" s="24">
        <v>357600</v>
      </c>
      <c r="L214" s="22">
        <v>29.9</v>
      </c>
      <c r="M214" s="22">
        <v>78.940002000000007</v>
      </c>
      <c r="N214" s="22">
        <v>5.6999997999999996</v>
      </c>
      <c r="O214" s="22">
        <v>8.3400002000000004</v>
      </c>
      <c r="P214" s="22">
        <v>0.15000000999999999</v>
      </c>
      <c r="Q214" s="22">
        <v>4.7699999999999996</v>
      </c>
      <c r="R214" s="22">
        <v>2.9999998999999999E-2</v>
      </c>
      <c r="S214" s="22">
        <v>1.3</v>
      </c>
      <c r="T214" s="22">
        <v>0.75999998999999996</v>
      </c>
      <c r="U214" s="24">
        <v>21677</v>
      </c>
      <c r="V214" s="24">
        <v>16719</v>
      </c>
      <c r="W214" s="22">
        <v>2.0099999999999998</v>
      </c>
      <c r="X214" s="22">
        <v>2.6099999</v>
      </c>
      <c r="Y214">
        <v>0</v>
      </c>
    </row>
    <row r="215" spans="1:25">
      <c r="A215">
        <v>25</v>
      </c>
      <c r="B215">
        <v>2009</v>
      </c>
      <c r="C215" t="s">
        <v>12</v>
      </c>
      <c r="D215" t="s">
        <v>59</v>
      </c>
      <c r="E215" s="24">
        <v>6511176</v>
      </c>
      <c r="F215" s="29">
        <v>7.0300002E-2</v>
      </c>
      <c r="G215" s="24">
        <v>832803</v>
      </c>
      <c r="H215" s="22">
        <v>35.040000999999997</v>
      </c>
      <c r="I215" s="24">
        <v>987</v>
      </c>
      <c r="J215" s="24">
        <v>64496</v>
      </c>
      <c r="K215" s="24">
        <v>357600</v>
      </c>
      <c r="L215" s="22">
        <v>29.9</v>
      </c>
      <c r="M215" s="22">
        <v>78.940002000000007</v>
      </c>
      <c r="N215" s="22">
        <v>5.6999997999999996</v>
      </c>
      <c r="O215" s="22">
        <v>8.3400002000000004</v>
      </c>
      <c r="P215" s="22">
        <v>0.15000000999999999</v>
      </c>
      <c r="Q215" s="22">
        <v>4.7699999999999996</v>
      </c>
      <c r="R215" s="22">
        <v>2.9999998999999999E-2</v>
      </c>
      <c r="S215" s="22">
        <v>1.3</v>
      </c>
      <c r="T215" s="22">
        <v>0.75999998999999996</v>
      </c>
      <c r="U215" s="24">
        <v>20384</v>
      </c>
      <c r="V215" s="24">
        <v>15824</v>
      </c>
      <c r="W215" s="22">
        <v>1.9</v>
      </c>
      <c r="X215" s="22">
        <v>2.4500000000000002</v>
      </c>
      <c r="Y215">
        <v>0</v>
      </c>
    </row>
    <row r="216" spans="1:25">
      <c r="A216">
        <v>25</v>
      </c>
      <c r="B216">
        <v>2010</v>
      </c>
      <c r="C216" t="s">
        <v>12</v>
      </c>
      <c r="D216" t="s">
        <v>59</v>
      </c>
      <c r="E216" s="24">
        <v>6547629</v>
      </c>
      <c r="F216" s="29">
        <v>7.7499999999999999E-2</v>
      </c>
      <c r="G216" s="24">
        <v>938273</v>
      </c>
      <c r="H216" s="22">
        <v>37.689999</v>
      </c>
      <c r="I216" s="24">
        <v>1056</v>
      </c>
      <c r="J216" s="24">
        <v>66658</v>
      </c>
      <c r="K216" s="24">
        <v>335500</v>
      </c>
      <c r="L216" s="22">
        <v>30.1</v>
      </c>
      <c r="M216" s="22">
        <v>76.129997000000003</v>
      </c>
      <c r="N216" s="22">
        <v>5.98</v>
      </c>
      <c r="O216" s="22">
        <v>9.5900002000000004</v>
      </c>
      <c r="P216" s="22">
        <v>0.16</v>
      </c>
      <c r="Q216" s="22">
        <v>5.3099999000000002</v>
      </c>
      <c r="R216" s="22">
        <v>0.02</v>
      </c>
      <c r="S216" s="22">
        <v>1.87</v>
      </c>
      <c r="T216" s="22">
        <v>0.94</v>
      </c>
      <c r="U216" s="24">
        <v>24228</v>
      </c>
      <c r="V216" s="24">
        <v>18803</v>
      </c>
      <c r="W216" s="22">
        <v>2</v>
      </c>
      <c r="X216" s="22">
        <v>2.5799998999999998</v>
      </c>
      <c r="Y216">
        <v>0</v>
      </c>
    </row>
    <row r="217" spans="1:25">
      <c r="A217">
        <v>25</v>
      </c>
      <c r="B217">
        <v>2011</v>
      </c>
      <c r="C217" t="s">
        <v>12</v>
      </c>
      <c r="D217" t="s">
        <v>59</v>
      </c>
      <c r="E217" s="24">
        <v>6705586</v>
      </c>
      <c r="F217" s="29">
        <v>8.1899996000000003E-2</v>
      </c>
      <c r="G217" s="24">
        <v>950163</v>
      </c>
      <c r="H217" s="22">
        <v>37.889999000000003</v>
      </c>
      <c r="I217" s="24">
        <v>1102</v>
      </c>
      <c r="J217" s="24">
        <v>68563</v>
      </c>
      <c r="K217" s="24">
        <v>333100</v>
      </c>
      <c r="L217" s="22">
        <v>30.299999</v>
      </c>
      <c r="M217" s="22">
        <v>74.300003000000004</v>
      </c>
      <c r="N217" s="22">
        <v>6.48</v>
      </c>
      <c r="O217" s="22">
        <v>10.56</v>
      </c>
      <c r="P217" s="22">
        <v>0.12</v>
      </c>
      <c r="Q217" s="22">
        <v>5.9499997999999996</v>
      </c>
      <c r="R217" s="22">
        <v>0.02</v>
      </c>
      <c r="S217" s="22">
        <v>1.95</v>
      </c>
      <c r="T217" s="22">
        <v>0.63</v>
      </c>
      <c r="U217" s="24">
        <v>26568</v>
      </c>
      <c r="V217" s="24">
        <v>20452</v>
      </c>
      <c r="W217" s="22">
        <v>2.1500001000000002</v>
      </c>
      <c r="X217" s="22">
        <v>2.8</v>
      </c>
      <c r="Y217">
        <v>0</v>
      </c>
    </row>
    <row r="218" spans="1:25">
      <c r="A218">
        <v>25</v>
      </c>
      <c r="B218">
        <v>2012</v>
      </c>
      <c r="C218" t="s">
        <v>12</v>
      </c>
      <c r="D218" t="s">
        <v>59</v>
      </c>
      <c r="E218" s="24">
        <v>6705586</v>
      </c>
      <c r="F218" s="29">
        <v>8.1899996000000003E-2</v>
      </c>
      <c r="G218" s="24">
        <v>962052</v>
      </c>
      <c r="H218" s="22">
        <v>37.889999000000003</v>
      </c>
      <c r="I218" s="24">
        <v>1102</v>
      </c>
      <c r="J218" s="24">
        <v>68563</v>
      </c>
      <c r="K218" s="24">
        <v>333100</v>
      </c>
      <c r="L218" s="22">
        <v>30.299999</v>
      </c>
      <c r="M218" s="22">
        <v>74.300003000000004</v>
      </c>
      <c r="N218" s="22">
        <v>6.48</v>
      </c>
      <c r="O218" s="22">
        <v>10.56</v>
      </c>
      <c r="P218" s="22">
        <v>0.12</v>
      </c>
      <c r="Q218" s="22">
        <v>5.9499997999999996</v>
      </c>
      <c r="R218" s="22">
        <v>0.02</v>
      </c>
      <c r="S218" s="22">
        <v>1.95</v>
      </c>
      <c r="T218" s="22">
        <v>0.63</v>
      </c>
      <c r="U218" s="24">
        <v>33571</v>
      </c>
      <c r="V218" s="24">
        <v>19648</v>
      </c>
      <c r="W218" s="22">
        <v>2.04</v>
      </c>
      <c r="X218" s="22">
        <v>3.49</v>
      </c>
      <c r="Y218">
        <v>0</v>
      </c>
    </row>
    <row r="219" spans="1:25">
      <c r="A219">
        <v>25</v>
      </c>
      <c r="B219">
        <v>2013</v>
      </c>
      <c r="C219" t="s">
        <v>12</v>
      </c>
      <c r="D219" t="s">
        <v>59</v>
      </c>
      <c r="E219" s="24">
        <v>6705586</v>
      </c>
      <c r="F219" s="29">
        <v>8.1899996000000003E-2</v>
      </c>
      <c r="G219" s="24">
        <v>973943</v>
      </c>
      <c r="H219" s="22">
        <v>37.889999000000003</v>
      </c>
      <c r="I219" s="24">
        <v>1102</v>
      </c>
      <c r="J219" s="24">
        <v>68563</v>
      </c>
      <c r="K219" s="24">
        <v>333100</v>
      </c>
      <c r="L219" s="22">
        <v>30.299999</v>
      </c>
      <c r="M219" s="22">
        <v>74.300003000000004</v>
      </c>
      <c r="N219" s="22">
        <v>6.48</v>
      </c>
      <c r="O219" s="22">
        <v>10.56</v>
      </c>
      <c r="P219" s="22">
        <v>0.12</v>
      </c>
      <c r="Q219" s="22">
        <v>5.9499997999999996</v>
      </c>
      <c r="R219" s="22">
        <v>0.02</v>
      </c>
      <c r="S219" s="22">
        <v>1.95</v>
      </c>
      <c r="T219" s="22">
        <v>0.63</v>
      </c>
      <c r="U219" s="24">
        <v>34728</v>
      </c>
      <c r="V219" s="24">
        <v>18131</v>
      </c>
      <c r="W219" s="22">
        <v>1.86</v>
      </c>
      <c r="X219" s="22">
        <v>3.5699999</v>
      </c>
      <c r="Y219">
        <v>0</v>
      </c>
    </row>
    <row r="220" spans="1:25">
      <c r="A220">
        <v>25</v>
      </c>
      <c r="B220">
        <v>2014</v>
      </c>
      <c r="C220" t="s">
        <v>12</v>
      </c>
      <c r="D220" t="s">
        <v>59</v>
      </c>
      <c r="E220" s="24">
        <v>6705586</v>
      </c>
      <c r="F220" s="29">
        <v>8.1899996000000003E-2</v>
      </c>
      <c r="G220" s="24">
        <v>1008781</v>
      </c>
      <c r="H220" s="22">
        <v>37.889999000000003</v>
      </c>
      <c r="I220" s="24">
        <v>1102</v>
      </c>
      <c r="J220" s="24">
        <v>68563</v>
      </c>
      <c r="K220" s="24">
        <v>333100</v>
      </c>
      <c r="L220" s="22">
        <v>30.299999</v>
      </c>
      <c r="M220" s="22">
        <v>74.300003000000004</v>
      </c>
      <c r="N220" s="22">
        <v>6.48</v>
      </c>
      <c r="O220" s="22">
        <v>10.56</v>
      </c>
      <c r="P220" s="22">
        <v>0.12</v>
      </c>
      <c r="Q220" s="22">
        <v>5.9499997999999996</v>
      </c>
      <c r="R220" s="22">
        <v>0.02</v>
      </c>
      <c r="S220" s="22">
        <v>1.95</v>
      </c>
      <c r="T220" s="22">
        <v>0.63</v>
      </c>
      <c r="U220" s="24">
        <v>36146</v>
      </c>
      <c r="V220" s="24">
        <v>18289</v>
      </c>
      <c r="W220" s="22">
        <v>1.8099999</v>
      </c>
      <c r="X220" s="22">
        <v>3.5799998999999998</v>
      </c>
      <c r="Y220">
        <v>0</v>
      </c>
    </row>
    <row r="221" spans="1:25">
      <c r="A221">
        <v>25</v>
      </c>
      <c r="B221">
        <v>2015</v>
      </c>
      <c r="C221" t="s">
        <v>12</v>
      </c>
      <c r="D221" t="s">
        <v>59</v>
      </c>
      <c r="E221" s="24">
        <v>6705586</v>
      </c>
      <c r="F221" s="29">
        <v>8.1899996000000003E-2</v>
      </c>
      <c r="G221" s="24">
        <v>1020997</v>
      </c>
      <c r="H221" s="22">
        <v>37.889999000000003</v>
      </c>
      <c r="I221" s="24">
        <v>1102</v>
      </c>
      <c r="J221" s="24">
        <v>68563</v>
      </c>
      <c r="K221" s="24">
        <v>333100</v>
      </c>
      <c r="L221" s="22">
        <v>30.299999</v>
      </c>
      <c r="M221" s="22">
        <v>74.300003000000004</v>
      </c>
      <c r="N221" s="22">
        <v>6.48</v>
      </c>
      <c r="O221" s="22">
        <v>10.56</v>
      </c>
      <c r="P221" s="22">
        <v>0.12</v>
      </c>
      <c r="Q221" s="22">
        <v>5.9499997999999996</v>
      </c>
      <c r="R221" s="22">
        <v>0.02</v>
      </c>
      <c r="S221" s="22">
        <v>1.95</v>
      </c>
      <c r="T221" s="22">
        <v>0.63</v>
      </c>
      <c r="U221" s="24">
        <v>37510</v>
      </c>
      <c r="V221" s="24">
        <v>17986</v>
      </c>
      <c r="W221" s="22">
        <v>1.76</v>
      </c>
      <c r="X221" s="22">
        <v>3.6700001000000002</v>
      </c>
      <c r="Y221">
        <v>0</v>
      </c>
    </row>
    <row r="222" spans="1:25">
      <c r="A222">
        <v>25</v>
      </c>
      <c r="B222">
        <v>2016</v>
      </c>
      <c r="C222" t="s">
        <v>12</v>
      </c>
      <c r="D222" t="s">
        <v>59</v>
      </c>
      <c r="E222" s="24">
        <v>6705586</v>
      </c>
      <c r="F222" s="29">
        <v>8.1899996000000003E-2</v>
      </c>
      <c r="G222" s="24">
        <v>1033212</v>
      </c>
      <c r="H222" s="22">
        <v>37.889999000000003</v>
      </c>
      <c r="I222" s="24">
        <v>1102</v>
      </c>
      <c r="J222" s="24">
        <v>68563</v>
      </c>
      <c r="K222" s="24">
        <v>333100</v>
      </c>
      <c r="L222" s="22">
        <v>30.299999</v>
      </c>
      <c r="M222" s="22">
        <v>74.300003000000004</v>
      </c>
      <c r="N222" s="22">
        <v>6.48</v>
      </c>
      <c r="O222" s="22">
        <v>10.56</v>
      </c>
      <c r="P222" s="22">
        <v>0.12</v>
      </c>
      <c r="Q222" s="22">
        <v>5.9499997999999996</v>
      </c>
      <c r="R222" s="22">
        <v>0.02</v>
      </c>
      <c r="S222" s="22">
        <v>1.95</v>
      </c>
      <c r="T222" s="22">
        <v>0.63</v>
      </c>
      <c r="U222" s="24">
        <v>37121</v>
      </c>
      <c r="V222" s="24">
        <v>15708</v>
      </c>
      <c r="W222" s="22">
        <v>1.52</v>
      </c>
      <c r="X222" s="22">
        <v>3.5899999</v>
      </c>
      <c r="Y222">
        <v>0</v>
      </c>
    </row>
    <row r="223" spans="1:25">
      <c r="A223">
        <v>26</v>
      </c>
      <c r="B223">
        <v>2000</v>
      </c>
      <c r="C223" t="s">
        <v>13</v>
      </c>
      <c r="D223" t="s">
        <v>59</v>
      </c>
      <c r="E223" s="24">
        <v>9938444</v>
      </c>
      <c r="F223" s="29">
        <v>0.10529999999999999</v>
      </c>
      <c r="G223" s="24">
        <v>118916</v>
      </c>
      <c r="H223" s="22">
        <v>26.219999000000001</v>
      </c>
      <c r="I223" s="24">
        <v>546</v>
      </c>
      <c r="J223" s="24">
        <v>44667</v>
      </c>
      <c r="K223" s="24">
        <v>115600</v>
      </c>
      <c r="L223" s="22">
        <v>24.4</v>
      </c>
      <c r="M223" s="22">
        <v>78.550003000000004</v>
      </c>
      <c r="N223" s="22">
        <v>14.11</v>
      </c>
      <c r="O223" s="22">
        <v>3.26</v>
      </c>
      <c r="P223" s="22">
        <v>0.54000002000000003</v>
      </c>
      <c r="Q223" s="22">
        <v>1.76</v>
      </c>
      <c r="R223" s="22">
        <v>0.02</v>
      </c>
      <c r="S223" s="22">
        <v>1.64</v>
      </c>
      <c r="T223" s="22">
        <v>0.12</v>
      </c>
      <c r="U223" s="24">
        <v>11748</v>
      </c>
      <c r="V223" s="24">
        <v>6616</v>
      </c>
      <c r="W223" s="22">
        <v>5.5599999000000002</v>
      </c>
      <c r="X223" s="22">
        <v>9.8800001000000002</v>
      </c>
      <c r="Y223">
        <v>0</v>
      </c>
    </row>
    <row r="224" spans="1:25">
      <c r="A224">
        <v>26</v>
      </c>
      <c r="B224">
        <v>2001</v>
      </c>
      <c r="C224" t="s">
        <v>13</v>
      </c>
      <c r="D224" t="s">
        <v>59</v>
      </c>
      <c r="E224" s="24">
        <v>9938444</v>
      </c>
      <c r="F224" s="29">
        <v>0.10529999999999999</v>
      </c>
      <c r="G224" s="24">
        <v>431364</v>
      </c>
      <c r="H224" s="22">
        <v>26.219999000000001</v>
      </c>
      <c r="I224" s="24">
        <v>546</v>
      </c>
      <c r="J224" s="24">
        <v>44667</v>
      </c>
      <c r="K224" s="24">
        <v>115600</v>
      </c>
      <c r="L224" s="22">
        <v>24.4</v>
      </c>
      <c r="M224" s="22">
        <v>78.550003000000004</v>
      </c>
      <c r="N224" s="22">
        <v>14.11</v>
      </c>
      <c r="O224" s="22">
        <v>3.26</v>
      </c>
      <c r="P224" s="22">
        <v>0.54000002000000003</v>
      </c>
      <c r="Q224" s="22">
        <v>1.76</v>
      </c>
      <c r="R224" s="22">
        <v>0.02</v>
      </c>
      <c r="S224" s="22">
        <v>1.64</v>
      </c>
      <c r="T224" s="22">
        <v>0.12</v>
      </c>
      <c r="U224" s="24">
        <v>55685</v>
      </c>
      <c r="V224" s="24">
        <v>14722</v>
      </c>
      <c r="W224" s="22">
        <v>3.4100001</v>
      </c>
      <c r="X224" s="22">
        <v>12.91</v>
      </c>
      <c r="Y224">
        <v>0</v>
      </c>
    </row>
    <row r="225" spans="1:25">
      <c r="A225">
        <v>26</v>
      </c>
      <c r="B225">
        <v>2002</v>
      </c>
      <c r="C225" t="s">
        <v>13</v>
      </c>
      <c r="D225" t="s">
        <v>59</v>
      </c>
      <c r="E225" s="24">
        <v>9938444</v>
      </c>
      <c r="F225" s="29">
        <v>0.10529999999999999</v>
      </c>
      <c r="G225" s="24">
        <v>908863</v>
      </c>
      <c r="H225" s="22">
        <v>26.219999000000001</v>
      </c>
      <c r="I225" s="24">
        <v>546</v>
      </c>
      <c r="J225" s="24">
        <v>44667</v>
      </c>
      <c r="K225" s="24">
        <v>115600</v>
      </c>
      <c r="L225" s="22">
        <v>24.4</v>
      </c>
      <c r="M225" s="22">
        <v>78.550003000000004</v>
      </c>
      <c r="N225" s="22">
        <v>14.11</v>
      </c>
      <c r="O225" s="22">
        <v>3.26</v>
      </c>
      <c r="P225" s="22">
        <v>0.54000002000000003</v>
      </c>
      <c r="Q225" s="22">
        <v>1.76</v>
      </c>
      <c r="R225" s="22">
        <v>0.02</v>
      </c>
      <c r="S225" s="22">
        <v>1.64</v>
      </c>
      <c r="T225" s="22">
        <v>0.12</v>
      </c>
      <c r="U225" s="24">
        <v>101806</v>
      </c>
      <c r="V225" s="24">
        <v>46083</v>
      </c>
      <c r="W225" s="22">
        <v>5.0700002</v>
      </c>
      <c r="X225" s="22">
        <v>11.2</v>
      </c>
      <c r="Y225">
        <v>0</v>
      </c>
    </row>
    <row r="226" spans="1:25">
      <c r="A226">
        <v>26</v>
      </c>
      <c r="B226">
        <v>2003</v>
      </c>
      <c r="C226" t="s">
        <v>13</v>
      </c>
      <c r="D226" t="s">
        <v>59</v>
      </c>
      <c r="E226" s="24">
        <v>9938444</v>
      </c>
      <c r="F226" s="29">
        <v>0.10529999999999999</v>
      </c>
      <c r="G226" s="24">
        <v>984718</v>
      </c>
      <c r="H226" s="22">
        <v>26.219999000000001</v>
      </c>
      <c r="I226" s="24">
        <v>546</v>
      </c>
      <c r="J226" s="24">
        <v>44667</v>
      </c>
      <c r="K226" s="24">
        <v>115600</v>
      </c>
      <c r="L226" s="22">
        <v>24.4</v>
      </c>
      <c r="M226" s="22">
        <v>78.550003000000004</v>
      </c>
      <c r="N226" s="22">
        <v>14.11</v>
      </c>
      <c r="O226" s="22">
        <v>3.26</v>
      </c>
      <c r="P226" s="22">
        <v>0.54000002000000003</v>
      </c>
      <c r="Q226" s="22">
        <v>1.76</v>
      </c>
      <c r="R226" s="22">
        <v>0.02</v>
      </c>
      <c r="S226" s="22">
        <v>1.64</v>
      </c>
      <c r="T226" s="22">
        <v>0.12</v>
      </c>
      <c r="U226" s="24">
        <v>104976</v>
      </c>
      <c r="V226" s="24">
        <v>52216</v>
      </c>
      <c r="W226" s="22">
        <v>5.3000002000000004</v>
      </c>
      <c r="X226" s="22">
        <v>10.66</v>
      </c>
      <c r="Y226">
        <v>0</v>
      </c>
    </row>
    <row r="227" spans="1:25">
      <c r="A227">
        <v>26</v>
      </c>
      <c r="B227">
        <v>2004</v>
      </c>
      <c r="C227" t="s">
        <v>13</v>
      </c>
      <c r="D227" t="s">
        <v>59</v>
      </c>
      <c r="E227" s="24">
        <v>9938444</v>
      </c>
      <c r="F227" s="29">
        <v>0.10529999999999999</v>
      </c>
      <c r="G227" s="24">
        <v>992927</v>
      </c>
      <c r="H227" s="22">
        <v>26.219999000000001</v>
      </c>
      <c r="I227" s="24">
        <v>546</v>
      </c>
      <c r="J227" s="24">
        <v>44667</v>
      </c>
      <c r="K227" s="24">
        <v>115600</v>
      </c>
      <c r="L227" s="22">
        <v>24.4</v>
      </c>
      <c r="M227" s="22">
        <v>78.550003000000004</v>
      </c>
      <c r="N227" s="22">
        <v>14.11</v>
      </c>
      <c r="O227" s="22">
        <v>3.26</v>
      </c>
      <c r="P227" s="22">
        <v>0.54000002000000003</v>
      </c>
      <c r="Q227" s="22">
        <v>1.76</v>
      </c>
      <c r="R227" s="22">
        <v>0.02</v>
      </c>
      <c r="S227" s="22">
        <v>1.64</v>
      </c>
      <c r="T227" s="22">
        <v>0.12</v>
      </c>
      <c r="U227" s="24">
        <v>115838</v>
      </c>
      <c r="V227" s="24">
        <v>59936</v>
      </c>
      <c r="W227" s="22">
        <v>6.04</v>
      </c>
      <c r="X227" s="22">
        <v>11.67</v>
      </c>
      <c r="Y227">
        <v>0</v>
      </c>
    </row>
    <row r="228" spans="1:25">
      <c r="A228">
        <v>26</v>
      </c>
      <c r="B228">
        <v>2005</v>
      </c>
      <c r="C228" t="s">
        <v>13</v>
      </c>
      <c r="D228" t="s">
        <v>59</v>
      </c>
      <c r="E228" s="24">
        <v>10039208</v>
      </c>
      <c r="F228" s="29">
        <v>0.1026</v>
      </c>
      <c r="G228" s="24">
        <v>1025089</v>
      </c>
      <c r="H228" s="22">
        <v>25.389999</v>
      </c>
      <c r="I228" s="24">
        <v>709</v>
      </c>
      <c r="J228" s="24">
        <v>48700</v>
      </c>
      <c r="K228" s="24">
        <v>147500</v>
      </c>
      <c r="L228" s="22">
        <v>31.9</v>
      </c>
      <c r="M228" s="22">
        <v>77.529999000000004</v>
      </c>
      <c r="N228" s="22">
        <v>13.88</v>
      </c>
      <c r="O228" s="22">
        <v>4.0500002000000004</v>
      </c>
      <c r="P228" s="22">
        <v>0.46000001000000001</v>
      </c>
      <c r="Q228" s="22">
        <v>2.3299998999999998</v>
      </c>
      <c r="R228" s="22">
        <v>0.02</v>
      </c>
      <c r="S228" s="22">
        <v>1.58</v>
      </c>
      <c r="T228" s="22">
        <v>0.14000000000000001</v>
      </c>
      <c r="U228" s="24">
        <v>118469</v>
      </c>
      <c r="V228" s="24">
        <v>57645</v>
      </c>
      <c r="W228" s="22">
        <v>5.6199998999999998</v>
      </c>
      <c r="X228" s="22">
        <v>11.56</v>
      </c>
      <c r="Y228">
        <v>0</v>
      </c>
    </row>
    <row r="229" spans="1:25">
      <c r="A229">
        <v>26</v>
      </c>
      <c r="B229">
        <v>2006</v>
      </c>
      <c r="C229" t="s">
        <v>13</v>
      </c>
      <c r="D229" t="s">
        <v>59</v>
      </c>
      <c r="E229" s="24">
        <v>10039208</v>
      </c>
      <c r="F229" s="29">
        <v>0.1026</v>
      </c>
      <c r="G229" s="24">
        <v>1029583</v>
      </c>
      <c r="H229" s="22">
        <v>25.389999</v>
      </c>
      <c r="I229" s="24">
        <v>709</v>
      </c>
      <c r="J229" s="24">
        <v>48700</v>
      </c>
      <c r="K229" s="24">
        <v>147500</v>
      </c>
      <c r="L229" s="22">
        <v>31.9</v>
      </c>
      <c r="M229" s="22">
        <v>77.529999000000004</v>
      </c>
      <c r="N229" s="22">
        <v>13.88</v>
      </c>
      <c r="O229" s="22">
        <v>4.0500002000000004</v>
      </c>
      <c r="P229" s="22">
        <v>0.46000001000000001</v>
      </c>
      <c r="Q229" s="22">
        <v>2.3299998999999998</v>
      </c>
      <c r="R229" s="22">
        <v>0.02</v>
      </c>
      <c r="S229" s="22">
        <v>1.58</v>
      </c>
      <c r="T229" s="22">
        <v>0.14000000000000001</v>
      </c>
      <c r="U229" s="24">
        <v>128126</v>
      </c>
      <c r="V229" s="24">
        <v>65078</v>
      </c>
      <c r="W229" s="22">
        <v>6.3200002</v>
      </c>
      <c r="X229" s="22">
        <v>12.44</v>
      </c>
      <c r="Y229">
        <v>0</v>
      </c>
    </row>
    <row r="230" spans="1:25">
      <c r="A230">
        <v>26</v>
      </c>
      <c r="B230">
        <v>2007</v>
      </c>
      <c r="C230" t="s">
        <v>13</v>
      </c>
      <c r="D230" t="s">
        <v>59</v>
      </c>
      <c r="E230" s="24">
        <v>10039208</v>
      </c>
      <c r="F230" s="29">
        <v>0.1026</v>
      </c>
      <c r="G230" s="24">
        <v>1024019</v>
      </c>
      <c r="H230" s="22">
        <v>25.389999</v>
      </c>
      <c r="I230" s="24">
        <v>709</v>
      </c>
      <c r="J230" s="24">
        <v>48700</v>
      </c>
      <c r="K230" s="24">
        <v>147500</v>
      </c>
      <c r="L230" s="22">
        <v>31.9</v>
      </c>
      <c r="M230" s="22">
        <v>77.529999000000004</v>
      </c>
      <c r="N230" s="22">
        <v>13.88</v>
      </c>
      <c r="O230" s="22">
        <v>4.0500002000000004</v>
      </c>
      <c r="P230" s="22">
        <v>0.46000001000000001</v>
      </c>
      <c r="Q230" s="22">
        <v>2.3299998999999998</v>
      </c>
      <c r="R230" s="22">
        <v>0.02</v>
      </c>
      <c r="S230" s="22">
        <v>1.58</v>
      </c>
      <c r="T230" s="22">
        <v>0.14000000000000001</v>
      </c>
      <c r="U230" s="24">
        <v>137445</v>
      </c>
      <c r="V230" s="24">
        <v>72849</v>
      </c>
      <c r="W230" s="22">
        <v>7.1100000999999997</v>
      </c>
      <c r="X230" s="22">
        <v>13.42</v>
      </c>
      <c r="Y230">
        <v>0</v>
      </c>
    </row>
    <row r="231" spans="1:25">
      <c r="A231">
        <v>26</v>
      </c>
      <c r="B231">
        <v>2008</v>
      </c>
      <c r="C231" t="s">
        <v>13</v>
      </c>
      <c r="D231" t="s">
        <v>59</v>
      </c>
      <c r="E231" s="24">
        <v>10039208</v>
      </c>
      <c r="F231" s="29">
        <v>0.1026</v>
      </c>
      <c r="G231" s="24">
        <v>1032207</v>
      </c>
      <c r="H231" s="22">
        <v>25.389999</v>
      </c>
      <c r="I231" s="24">
        <v>709</v>
      </c>
      <c r="J231" s="24">
        <v>48700</v>
      </c>
      <c r="K231" s="24">
        <v>147500</v>
      </c>
      <c r="L231" s="22">
        <v>31.9</v>
      </c>
      <c r="M231" s="22">
        <v>77.529999000000004</v>
      </c>
      <c r="N231" s="22">
        <v>13.88</v>
      </c>
      <c r="O231" s="22">
        <v>4.0500002000000004</v>
      </c>
      <c r="P231" s="22">
        <v>0.46000001000000001</v>
      </c>
      <c r="Q231" s="22">
        <v>2.3299998999999998</v>
      </c>
      <c r="R231" s="22">
        <v>0.02</v>
      </c>
      <c r="S231" s="22">
        <v>1.58</v>
      </c>
      <c r="T231" s="22">
        <v>0.14000000000000001</v>
      </c>
      <c r="U231" s="24">
        <v>139810</v>
      </c>
      <c r="V231" s="24">
        <v>74861</v>
      </c>
      <c r="W231" s="22">
        <v>7.25</v>
      </c>
      <c r="X231" s="22">
        <v>13.54</v>
      </c>
      <c r="Y231">
        <v>0</v>
      </c>
    </row>
    <row r="232" spans="1:25">
      <c r="A232">
        <v>26</v>
      </c>
      <c r="B232">
        <v>2009</v>
      </c>
      <c r="C232" t="s">
        <v>13</v>
      </c>
      <c r="D232" t="s">
        <v>59</v>
      </c>
      <c r="E232" s="24">
        <v>10039208</v>
      </c>
      <c r="F232" s="29">
        <v>0.1026</v>
      </c>
      <c r="G232" s="24">
        <v>1047559</v>
      </c>
      <c r="H232" s="22">
        <v>25.389999</v>
      </c>
      <c r="I232" s="24">
        <v>709</v>
      </c>
      <c r="J232" s="24">
        <v>48700</v>
      </c>
      <c r="K232" s="24">
        <v>147500</v>
      </c>
      <c r="L232" s="22">
        <v>31.9</v>
      </c>
      <c r="M232" s="22">
        <v>77.529999000000004</v>
      </c>
      <c r="N232" s="22">
        <v>13.88</v>
      </c>
      <c r="O232" s="22">
        <v>4.0500002000000004</v>
      </c>
      <c r="P232" s="22">
        <v>0.46000001000000001</v>
      </c>
      <c r="Q232" s="22">
        <v>2.3299998999999998</v>
      </c>
      <c r="R232" s="22">
        <v>0.02</v>
      </c>
      <c r="S232" s="22">
        <v>1.58</v>
      </c>
      <c r="T232" s="22">
        <v>0.14000000000000001</v>
      </c>
      <c r="U232" s="24">
        <v>134360</v>
      </c>
      <c r="V232" s="24">
        <v>69922</v>
      </c>
      <c r="W232" s="22">
        <v>6.6700001000000002</v>
      </c>
      <c r="X232" s="22">
        <v>12.83</v>
      </c>
      <c r="Y232">
        <v>0</v>
      </c>
    </row>
    <row r="233" spans="1:25">
      <c r="A233">
        <v>26</v>
      </c>
      <c r="B233">
        <v>2010</v>
      </c>
      <c r="C233" t="s">
        <v>13</v>
      </c>
      <c r="D233" t="s">
        <v>59</v>
      </c>
      <c r="E233" s="24">
        <v>9883640</v>
      </c>
      <c r="F233" s="29">
        <v>0.1167</v>
      </c>
      <c r="G233" s="24">
        <v>1055844</v>
      </c>
      <c r="H233" s="22">
        <v>27.870000999999998</v>
      </c>
      <c r="I233" s="24">
        <v>755</v>
      </c>
      <c r="J233" s="24">
        <v>48471</v>
      </c>
      <c r="K233" s="24">
        <v>128600</v>
      </c>
      <c r="L233" s="22">
        <v>32.900002000000001</v>
      </c>
      <c r="M233" s="22">
        <v>76.589995999999999</v>
      </c>
      <c r="N233" s="22">
        <v>14</v>
      </c>
      <c r="O233" s="22">
        <v>4.4099997999999996</v>
      </c>
      <c r="P233" s="22">
        <v>0.55000000999999998</v>
      </c>
      <c r="Q233" s="22">
        <v>2.3900001</v>
      </c>
      <c r="R233" s="22">
        <v>0.02</v>
      </c>
      <c r="S233" s="22">
        <v>1.9299999000000001</v>
      </c>
      <c r="T233" s="22">
        <v>0.1</v>
      </c>
      <c r="U233" s="24">
        <v>147721</v>
      </c>
      <c r="V233" s="24">
        <v>69292</v>
      </c>
      <c r="W233" s="22">
        <v>6.5599999000000002</v>
      </c>
      <c r="X233" s="22">
        <v>13.99</v>
      </c>
      <c r="Y233">
        <v>0</v>
      </c>
    </row>
    <row r="234" spans="1:25">
      <c r="A234">
        <v>26</v>
      </c>
      <c r="B234">
        <v>2011</v>
      </c>
      <c r="C234" t="s">
        <v>13</v>
      </c>
      <c r="D234" t="s">
        <v>59</v>
      </c>
      <c r="E234" s="24">
        <v>9900571</v>
      </c>
      <c r="F234" s="29">
        <v>0.1193</v>
      </c>
      <c r="G234" s="24">
        <v>1073810</v>
      </c>
      <c r="H234" s="22">
        <v>28.959999</v>
      </c>
      <c r="I234" s="24">
        <v>783</v>
      </c>
      <c r="J234" s="24">
        <v>49576</v>
      </c>
      <c r="K234" s="24">
        <v>122400</v>
      </c>
      <c r="L234" s="22">
        <v>31.700001</v>
      </c>
      <c r="M234" s="22">
        <v>75.889999000000003</v>
      </c>
      <c r="N234" s="22">
        <v>13.8</v>
      </c>
      <c r="O234" s="22">
        <v>4.7199998000000001</v>
      </c>
      <c r="P234" s="22">
        <v>0.47999998999999999</v>
      </c>
      <c r="Q234" s="22">
        <v>2.7</v>
      </c>
      <c r="R234" s="22">
        <v>0.02</v>
      </c>
      <c r="S234" s="22">
        <v>2.27</v>
      </c>
      <c r="T234" s="22">
        <v>0.12</v>
      </c>
      <c r="U234" s="24">
        <v>158653</v>
      </c>
      <c r="V234" s="24">
        <v>74372</v>
      </c>
      <c r="W234" s="22">
        <v>6.9299998</v>
      </c>
      <c r="X234" s="22">
        <v>14.77</v>
      </c>
      <c r="Y234">
        <v>0</v>
      </c>
    </row>
    <row r="235" spans="1:25">
      <c r="A235">
        <v>26</v>
      </c>
      <c r="B235">
        <v>2012</v>
      </c>
      <c r="C235" t="s">
        <v>13</v>
      </c>
      <c r="D235" t="s">
        <v>59</v>
      </c>
      <c r="E235" s="24">
        <v>9900571</v>
      </c>
      <c r="F235" s="29">
        <v>0.1193</v>
      </c>
      <c r="G235" s="24">
        <v>1082933</v>
      </c>
      <c r="H235" s="22">
        <v>28.959999</v>
      </c>
      <c r="I235" s="24">
        <v>783</v>
      </c>
      <c r="J235" s="24">
        <v>49576</v>
      </c>
      <c r="K235" s="24">
        <v>122400</v>
      </c>
      <c r="L235" s="22">
        <v>31.700001</v>
      </c>
      <c r="M235" s="22">
        <v>75.889999000000003</v>
      </c>
      <c r="N235" s="22">
        <v>13.8</v>
      </c>
      <c r="O235" s="22">
        <v>4.7199998000000001</v>
      </c>
      <c r="P235" s="22">
        <v>0.47999998999999999</v>
      </c>
      <c r="Q235" s="22">
        <v>2.7</v>
      </c>
      <c r="R235" s="22">
        <v>0.02</v>
      </c>
      <c r="S235" s="22">
        <v>2.27</v>
      </c>
      <c r="T235" s="22">
        <v>0.12</v>
      </c>
      <c r="U235" s="24">
        <v>157607</v>
      </c>
      <c r="V235" s="24">
        <v>72512</v>
      </c>
      <c r="W235" s="22">
        <v>6.6999997999999996</v>
      </c>
      <c r="X235" s="22">
        <v>14.55</v>
      </c>
      <c r="Y235">
        <v>0</v>
      </c>
    </row>
    <row r="236" spans="1:25">
      <c r="A236">
        <v>26</v>
      </c>
      <c r="B236">
        <v>2013</v>
      </c>
      <c r="C236" t="s">
        <v>13</v>
      </c>
      <c r="D236" t="s">
        <v>59</v>
      </c>
      <c r="E236" s="24">
        <v>9900571</v>
      </c>
      <c r="F236" s="29">
        <v>0.1193</v>
      </c>
      <c r="G236" s="24">
        <v>1076183</v>
      </c>
      <c r="H236" s="22">
        <v>28.959999</v>
      </c>
      <c r="I236" s="24">
        <v>783</v>
      </c>
      <c r="J236" s="24">
        <v>49576</v>
      </c>
      <c r="K236" s="24">
        <v>122400</v>
      </c>
      <c r="L236" s="22">
        <v>31.700001</v>
      </c>
      <c r="M236" s="22">
        <v>75.889999000000003</v>
      </c>
      <c r="N236" s="22">
        <v>13.8</v>
      </c>
      <c r="O236" s="22">
        <v>4.7199998000000001</v>
      </c>
      <c r="P236" s="22">
        <v>0.47999998999999999</v>
      </c>
      <c r="Q236" s="22">
        <v>2.7</v>
      </c>
      <c r="R236" s="22">
        <v>0.02</v>
      </c>
      <c r="S236" s="22">
        <v>2.27</v>
      </c>
      <c r="T236" s="22">
        <v>0.12</v>
      </c>
      <c r="U236" s="24">
        <v>163183</v>
      </c>
      <c r="V236" s="24">
        <v>67660</v>
      </c>
      <c r="W236" s="22">
        <v>6.29</v>
      </c>
      <c r="X236" s="22">
        <v>15.16</v>
      </c>
      <c r="Y236">
        <v>0</v>
      </c>
    </row>
    <row r="237" spans="1:25">
      <c r="A237">
        <v>26</v>
      </c>
      <c r="B237">
        <v>2014</v>
      </c>
      <c r="C237" t="s">
        <v>13</v>
      </c>
      <c r="D237" t="s">
        <v>59</v>
      </c>
      <c r="E237" s="24">
        <v>9900571</v>
      </c>
      <c r="F237" s="29">
        <v>0.1193</v>
      </c>
      <c r="G237" s="24">
        <v>1066682</v>
      </c>
      <c r="H237" s="22">
        <v>28.959999</v>
      </c>
      <c r="I237" s="24">
        <v>783</v>
      </c>
      <c r="J237" s="24">
        <v>49576</v>
      </c>
      <c r="K237" s="24">
        <v>122400</v>
      </c>
      <c r="L237" s="22">
        <v>31.700001</v>
      </c>
      <c r="M237" s="22">
        <v>75.889999000000003</v>
      </c>
      <c r="N237" s="22">
        <v>13.8</v>
      </c>
      <c r="O237" s="22">
        <v>4.7199998000000001</v>
      </c>
      <c r="P237" s="22">
        <v>0.47999998999999999</v>
      </c>
      <c r="Q237" s="22">
        <v>2.7</v>
      </c>
      <c r="R237" s="22">
        <v>0.02</v>
      </c>
      <c r="S237" s="22">
        <v>2.27</v>
      </c>
      <c r="T237" s="22">
        <v>0.12</v>
      </c>
      <c r="U237" s="24">
        <v>155718</v>
      </c>
      <c r="V237" s="24">
        <v>58358</v>
      </c>
      <c r="W237" s="22">
        <v>5.4699998000000001</v>
      </c>
      <c r="X237" s="22">
        <v>14.6</v>
      </c>
      <c r="Y237">
        <v>0</v>
      </c>
    </row>
    <row r="238" spans="1:25">
      <c r="A238">
        <v>26</v>
      </c>
      <c r="B238">
        <v>2015</v>
      </c>
      <c r="C238" t="s">
        <v>13</v>
      </c>
      <c r="D238" t="s">
        <v>59</v>
      </c>
      <c r="E238" s="24">
        <v>9900571</v>
      </c>
      <c r="F238" s="29">
        <v>0.1193</v>
      </c>
      <c r="G238" s="24">
        <v>1018571</v>
      </c>
      <c r="H238" s="22">
        <v>28.959999</v>
      </c>
      <c r="I238" s="24">
        <v>783</v>
      </c>
      <c r="J238" s="24">
        <v>49576</v>
      </c>
      <c r="K238" s="24">
        <v>122400</v>
      </c>
      <c r="L238" s="22">
        <v>31.700001</v>
      </c>
      <c r="M238" s="22">
        <v>75.889999000000003</v>
      </c>
      <c r="N238" s="22">
        <v>13.8</v>
      </c>
      <c r="O238" s="22">
        <v>4.7199998000000001</v>
      </c>
      <c r="P238" s="22">
        <v>0.47999998999999999</v>
      </c>
      <c r="Q238" s="22">
        <v>2.7</v>
      </c>
      <c r="R238" s="22">
        <v>0.02</v>
      </c>
      <c r="S238" s="22">
        <v>2.27</v>
      </c>
      <c r="T238" s="22">
        <v>0.12</v>
      </c>
      <c r="U238" s="24">
        <v>139706</v>
      </c>
      <c r="V238" s="24">
        <v>41632</v>
      </c>
      <c r="W238" s="22">
        <v>4.0900002000000004</v>
      </c>
      <c r="X238" s="22">
        <v>13.72</v>
      </c>
      <c r="Y238">
        <v>0</v>
      </c>
    </row>
    <row r="239" spans="1:25">
      <c r="A239">
        <v>26</v>
      </c>
      <c r="B239">
        <v>2016</v>
      </c>
      <c r="C239" t="s">
        <v>13</v>
      </c>
      <c r="D239" t="s">
        <v>59</v>
      </c>
      <c r="E239" s="24">
        <v>9900571</v>
      </c>
      <c r="F239" s="29">
        <v>0.1193</v>
      </c>
      <c r="G239" s="24">
        <v>1037704</v>
      </c>
      <c r="H239" s="22">
        <v>28.959999</v>
      </c>
      <c r="I239" s="24">
        <v>783</v>
      </c>
      <c r="J239" s="24">
        <v>49576</v>
      </c>
      <c r="K239" s="24">
        <v>122400</v>
      </c>
      <c r="L239" s="22">
        <v>31.700001</v>
      </c>
      <c r="M239" s="22">
        <v>75.889999000000003</v>
      </c>
      <c r="N239" s="22">
        <v>13.8</v>
      </c>
      <c r="O239" s="22">
        <v>4.7199998000000001</v>
      </c>
      <c r="P239" s="22">
        <v>0.47999998999999999</v>
      </c>
      <c r="Q239" s="22">
        <v>2.7</v>
      </c>
      <c r="R239" s="22">
        <v>0.02</v>
      </c>
      <c r="S239" s="22">
        <v>2.27</v>
      </c>
      <c r="T239" s="22">
        <v>0.12</v>
      </c>
      <c r="U239" s="24">
        <v>138169</v>
      </c>
      <c r="V239" s="24">
        <v>34016</v>
      </c>
      <c r="W239" s="22">
        <v>3.28</v>
      </c>
      <c r="X239" s="22">
        <v>13.31</v>
      </c>
      <c r="Y239">
        <v>0</v>
      </c>
    </row>
    <row r="240" spans="1:25">
      <c r="A240">
        <v>27</v>
      </c>
      <c r="B240">
        <v>2000</v>
      </c>
      <c r="C240" t="s">
        <v>14</v>
      </c>
      <c r="D240" t="s">
        <v>59</v>
      </c>
      <c r="E240" s="24">
        <v>4919479</v>
      </c>
      <c r="F240" s="29">
        <v>7.9400000999999998E-2</v>
      </c>
      <c r="G240" s="24">
        <v>39130</v>
      </c>
      <c r="H240" s="22">
        <v>25.450001</v>
      </c>
      <c r="I240" s="24">
        <v>566</v>
      </c>
      <c r="J240" s="24">
        <v>47111</v>
      </c>
      <c r="K240" s="24">
        <v>122400</v>
      </c>
      <c r="L240" s="22">
        <v>24.700001</v>
      </c>
      <c r="M240" s="22">
        <v>88.160004000000001</v>
      </c>
      <c r="N240" s="22">
        <v>3.4300001</v>
      </c>
      <c r="O240" s="22">
        <v>2.9100001</v>
      </c>
      <c r="P240" s="22">
        <v>1.0599999</v>
      </c>
      <c r="Q240" s="22">
        <v>2.8699998999999998</v>
      </c>
      <c r="R240" s="22">
        <v>2.9999998999999999E-2</v>
      </c>
      <c r="S240" s="22">
        <v>1.4299999000000001</v>
      </c>
      <c r="T240" s="22">
        <v>0.1</v>
      </c>
      <c r="U240" s="24">
        <v>3</v>
      </c>
      <c r="V240" s="24">
        <v>3</v>
      </c>
      <c r="W240" s="22">
        <v>9.9999997999999993E-3</v>
      </c>
      <c r="X240" s="22">
        <v>9.9999997999999993E-3</v>
      </c>
      <c r="Y240">
        <v>0</v>
      </c>
    </row>
    <row r="241" spans="1:25">
      <c r="A241">
        <v>27</v>
      </c>
      <c r="B241">
        <v>2001</v>
      </c>
      <c r="C241" t="s">
        <v>14</v>
      </c>
      <c r="D241" t="s">
        <v>59</v>
      </c>
      <c r="E241" s="24">
        <v>4919479</v>
      </c>
      <c r="F241" s="29">
        <v>7.9400000999999998E-2</v>
      </c>
      <c r="G241" s="24">
        <v>241207</v>
      </c>
      <c r="H241" s="22">
        <v>25.450001</v>
      </c>
      <c r="I241" s="24">
        <v>566</v>
      </c>
      <c r="J241" s="24">
        <v>47111</v>
      </c>
      <c r="K241" s="24">
        <v>122400</v>
      </c>
      <c r="L241" s="22">
        <v>24.700001</v>
      </c>
      <c r="M241" s="22">
        <v>88.160004000000001</v>
      </c>
      <c r="N241" s="22">
        <v>3.4300001</v>
      </c>
      <c r="O241" s="22">
        <v>2.9100001</v>
      </c>
      <c r="P241" s="22">
        <v>1.0599999</v>
      </c>
      <c r="Q241" s="22">
        <v>2.8699998999999998</v>
      </c>
      <c r="R241" s="22">
        <v>2.9999998999999999E-2</v>
      </c>
      <c r="S241" s="22">
        <v>1.4299999000000001</v>
      </c>
      <c r="T241" s="22">
        <v>0.1</v>
      </c>
      <c r="U241" s="24">
        <v>5834</v>
      </c>
      <c r="V241" s="24">
        <v>4877</v>
      </c>
      <c r="W241" s="22">
        <v>2.02</v>
      </c>
      <c r="X241" s="22">
        <v>2.4200001000000002</v>
      </c>
      <c r="Y241">
        <v>0</v>
      </c>
    </row>
    <row r="242" spans="1:25">
      <c r="A242">
        <v>27</v>
      </c>
      <c r="B242">
        <v>2002</v>
      </c>
      <c r="C242" t="s">
        <v>14</v>
      </c>
      <c r="D242" t="s">
        <v>59</v>
      </c>
      <c r="E242" s="24">
        <v>4919479</v>
      </c>
      <c r="F242" s="29">
        <v>7.9400000999999998E-2</v>
      </c>
      <c r="G242" s="24">
        <v>405922</v>
      </c>
      <c r="H242" s="22">
        <v>25.450001</v>
      </c>
      <c r="I242" s="24">
        <v>566</v>
      </c>
      <c r="J242" s="24">
        <v>47111</v>
      </c>
      <c r="K242" s="24">
        <v>122400</v>
      </c>
      <c r="L242" s="22">
        <v>24.700001</v>
      </c>
      <c r="M242" s="22">
        <v>88.160004000000001</v>
      </c>
      <c r="N242" s="22">
        <v>3.4300001</v>
      </c>
      <c r="O242" s="22">
        <v>2.9100001</v>
      </c>
      <c r="P242" s="22">
        <v>1.0599999</v>
      </c>
      <c r="Q242" s="22">
        <v>2.8699998999999998</v>
      </c>
      <c r="R242" s="22">
        <v>2.9999998999999999E-2</v>
      </c>
      <c r="S242" s="22">
        <v>1.4299999000000001</v>
      </c>
      <c r="T242" s="22">
        <v>0.1</v>
      </c>
      <c r="U242" s="24">
        <v>17585</v>
      </c>
      <c r="V242" s="24">
        <v>10769</v>
      </c>
      <c r="W242" s="22">
        <v>2.6500001000000002</v>
      </c>
      <c r="X242" s="22">
        <v>4.3299998999999998</v>
      </c>
      <c r="Y242">
        <v>0</v>
      </c>
    </row>
    <row r="243" spans="1:25">
      <c r="A243">
        <v>27</v>
      </c>
      <c r="B243">
        <v>2003</v>
      </c>
      <c r="C243" t="s">
        <v>14</v>
      </c>
      <c r="D243" t="s">
        <v>59</v>
      </c>
      <c r="E243" s="24">
        <v>4919479</v>
      </c>
      <c r="F243" s="29">
        <v>7.9400000999999998E-2</v>
      </c>
      <c r="G243" s="24">
        <v>401637</v>
      </c>
      <c r="H243" s="22">
        <v>25.450001</v>
      </c>
      <c r="I243" s="24">
        <v>566</v>
      </c>
      <c r="J243" s="24">
        <v>47111</v>
      </c>
      <c r="K243" s="24">
        <v>122400</v>
      </c>
      <c r="L243" s="22">
        <v>24.700001</v>
      </c>
      <c r="M243" s="22">
        <v>88.160004000000001</v>
      </c>
      <c r="N243" s="22">
        <v>3.4300001</v>
      </c>
      <c r="O243" s="22">
        <v>2.9100001</v>
      </c>
      <c r="P243" s="22">
        <v>1.0599999</v>
      </c>
      <c r="Q243" s="22">
        <v>2.8699998999999998</v>
      </c>
      <c r="R243" s="22">
        <v>2.9999998999999999E-2</v>
      </c>
      <c r="S243" s="22">
        <v>1.4299999000000001</v>
      </c>
      <c r="T243" s="22">
        <v>0.1</v>
      </c>
      <c r="U243" s="24">
        <v>16185</v>
      </c>
      <c r="V243" s="24">
        <v>10646</v>
      </c>
      <c r="W243" s="22">
        <v>2.6500001000000002</v>
      </c>
      <c r="X243" s="22">
        <v>4.0300001999999999</v>
      </c>
      <c r="Y243">
        <v>0</v>
      </c>
    </row>
    <row r="244" spans="1:25">
      <c r="A244">
        <v>27</v>
      </c>
      <c r="B244">
        <v>2004</v>
      </c>
      <c r="C244" t="s">
        <v>14</v>
      </c>
      <c r="D244" t="s">
        <v>59</v>
      </c>
      <c r="E244" s="24">
        <v>4919479</v>
      </c>
      <c r="F244" s="29">
        <v>7.9400000999999998E-2</v>
      </c>
      <c r="G244" s="24">
        <v>410523</v>
      </c>
      <c r="H244" s="22">
        <v>25.450001</v>
      </c>
      <c r="I244" s="24">
        <v>566</v>
      </c>
      <c r="J244" s="24">
        <v>47111</v>
      </c>
      <c r="K244" s="24">
        <v>122400</v>
      </c>
      <c r="L244" s="22">
        <v>24.700001</v>
      </c>
      <c r="M244" s="22">
        <v>88.160004000000001</v>
      </c>
      <c r="N244" s="22">
        <v>3.4300001</v>
      </c>
      <c r="O244" s="22">
        <v>2.9100001</v>
      </c>
      <c r="P244" s="22">
        <v>1.0599999</v>
      </c>
      <c r="Q244" s="22">
        <v>2.8699998999999998</v>
      </c>
      <c r="R244" s="22">
        <v>2.9999998999999999E-2</v>
      </c>
      <c r="S244" s="22">
        <v>1.4299999000000001</v>
      </c>
      <c r="T244" s="22">
        <v>0.1</v>
      </c>
      <c r="U244" s="24">
        <v>18338</v>
      </c>
      <c r="V244" s="24">
        <v>11339</v>
      </c>
      <c r="W244" s="22">
        <v>2.76</v>
      </c>
      <c r="X244" s="22">
        <v>4.4699998000000001</v>
      </c>
      <c r="Y244">
        <v>0</v>
      </c>
    </row>
    <row r="245" spans="1:25">
      <c r="A245">
        <v>27</v>
      </c>
      <c r="B245">
        <v>2005</v>
      </c>
      <c r="C245" t="s">
        <v>14</v>
      </c>
      <c r="D245" t="s">
        <v>59</v>
      </c>
      <c r="E245" s="24">
        <v>5188581</v>
      </c>
      <c r="F245" s="29">
        <v>6.3800000999999995E-2</v>
      </c>
      <c r="G245" s="24">
        <v>422119</v>
      </c>
      <c r="H245" s="22">
        <v>25.139999</v>
      </c>
      <c r="I245" s="24">
        <v>746</v>
      </c>
      <c r="J245" s="24">
        <v>57007</v>
      </c>
      <c r="K245" s="24">
        <v>207000</v>
      </c>
      <c r="L245" s="22">
        <v>29.200001</v>
      </c>
      <c r="M245" s="22">
        <v>85.370002999999997</v>
      </c>
      <c r="N245" s="22">
        <v>4.2699999999999996</v>
      </c>
      <c r="O245" s="22">
        <v>4.0300001999999999</v>
      </c>
      <c r="P245" s="22">
        <v>0.99000001000000004</v>
      </c>
      <c r="Q245" s="22">
        <v>3.5799998999999998</v>
      </c>
      <c r="R245" s="22">
        <v>3.9999999000000001E-2</v>
      </c>
      <c r="S245" s="22">
        <v>1.5700000999999999</v>
      </c>
      <c r="T245" s="22">
        <v>0.15000000999999999</v>
      </c>
      <c r="U245" s="24">
        <v>15910</v>
      </c>
      <c r="V245" s="24">
        <v>7049</v>
      </c>
      <c r="W245" s="22">
        <v>1.67</v>
      </c>
      <c r="X245" s="22">
        <v>3.77</v>
      </c>
      <c r="Y245">
        <v>0</v>
      </c>
    </row>
    <row r="246" spans="1:25">
      <c r="A246">
        <v>27</v>
      </c>
      <c r="B246">
        <v>2006</v>
      </c>
      <c r="C246" t="s">
        <v>14</v>
      </c>
      <c r="D246" t="s">
        <v>59</v>
      </c>
      <c r="E246" s="24">
        <v>5188581</v>
      </c>
      <c r="F246" s="29">
        <v>6.3800000999999995E-2</v>
      </c>
      <c r="G246" s="24">
        <v>430242</v>
      </c>
      <c r="H246" s="22">
        <v>25.139999</v>
      </c>
      <c r="I246" s="24">
        <v>746</v>
      </c>
      <c r="J246" s="24">
        <v>57007</v>
      </c>
      <c r="K246" s="24">
        <v>207000</v>
      </c>
      <c r="L246" s="22">
        <v>29.200001</v>
      </c>
      <c r="M246" s="22">
        <v>85.370002999999997</v>
      </c>
      <c r="N246" s="22">
        <v>4.2699999999999996</v>
      </c>
      <c r="O246" s="22">
        <v>4.0300001999999999</v>
      </c>
      <c r="P246" s="22">
        <v>0.99000001000000004</v>
      </c>
      <c r="Q246" s="22">
        <v>3.5799998999999998</v>
      </c>
      <c r="R246" s="22">
        <v>3.9999999000000001E-2</v>
      </c>
      <c r="S246" s="22">
        <v>1.5700000999999999</v>
      </c>
      <c r="T246" s="22">
        <v>0.15000000999999999</v>
      </c>
      <c r="U246" s="24">
        <v>20627</v>
      </c>
      <c r="V246" s="24">
        <v>6006</v>
      </c>
      <c r="W246" s="22">
        <v>1.4</v>
      </c>
      <c r="X246" s="22">
        <v>4.79</v>
      </c>
      <c r="Y246">
        <v>0</v>
      </c>
    </row>
    <row r="247" spans="1:25">
      <c r="A247">
        <v>27</v>
      </c>
      <c r="B247">
        <v>2007</v>
      </c>
      <c r="C247" t="s">
        <v>14</v>
      </c>
      <c r="D247" t="s">
        <v>59</v>
      </c>
      <c r="E247" s="24">
        <v>5188581</v>
      </c>
      <c r="F247" s="29">
        <v>6.3800000999999995E-2</v>
      </c>
      <c r="G247" s="24">
        <v>437585</v>
      </c>
      <c r="H247" s="22">
        <v>25.139999</v>
      </c>
      <c r="I247" s="24">
        <v>746</v>
      </c>
      <c r="J247" s="24">
        <v>57007</v>
      </c>
      <c r="K247" s="24">
        <v>207000</v>
      </c>
      <c r="L247" s="22">
        <v>29.200001</v>
      </c>
      <c r="M247" s="22">
        <v>85.370002999999997</v>
      </c>
      <c r="N247" s="22">
        <v>4.2699999999999996</v>
      </c>
      <c r="O247" s="22">
        <v>4.0300001999999999</v>
      </c>
      <c r="P247" s="22">
        <v>0.99000001000000004</v>
      </c>
      <c r="Q247" s="22">
        <v>3.5799998999999998</v>
      </c>
      <c r="R247" s="22">
        <v>3.9999999000000001E-2</v>
      </c>
      <c r="S247" s="22">
        <v>1.5700000999999999</v>
      </c>
      <c r="T247" s="22">
        <v>0.15000000999999999</v>
      </c>
      <c r="U247" s="24">
        <v>19575</v>
      </c>
      <c r="V247" s="24">
        <v>10790</v>
      </c>
      <c r="W247" s="22">
        <v>2.4700000000000002</v>
      </c>
      <c r="X247" s="22">
        <v>4.4699998000000001</v>
      </c>
      <c r="Y247">
        <v>0</v>
      </c>
    </row>
    <row r="248" spans="1:25">
      <c r="A248">
        <v>27</v>
      </c>
      <c r="B248">
        <v>2008</v>
      </c>
      <c r="C248" t="s">
        <v>14</v>
      </c>
      <c r="D248" t="s">
        <v>59</v>
      </c>
      <c r="E248" s="24">
        <v>5188581</v>
      </c>
      <c r="F248" s="29">
        <v>6.3800000999999995E-2</v>
      </c>
      <c r="G248" s="24">
        <v>435274</v>
      </c>
      <c r="H248" s="22">
        <v>25.139999</v>
      </c>
      <c r="I248" s="24">
        <v>746</v>
      </c>
      <c r="J248" s="24">
        <v>57007</v>
      </c>
      <c r="K248" s="24">
        <v>207000</v>
      </c>
      <c r="L248" s="22">
        <v>29.200001</v>
      </c>
      <c r="M248" s="22">
        <v>85.370002999999997</v>
      </c>
      <c r="N248" s="22">
        <v>4.2699999999999996</v>
      </c>
      <c r="O248" s="22">
        <v>4.0300001999999999</v>
      </c>
      <c r="P248" s="22">
        <v>0.99000001000000004</v>
      </c>
      <c r="Q248" s="22">
        <v>3.5799998999999998</v>
      </c>
      <c r="R248" s="22">
        <v>3.9999999000000001E-2</v>
      </c>
      <c r="S248" s="22">
        <v>1.5700000999999999</v>
      </c>
      <c r="T248" s="22">
        <v>0.15000000999999999</v>
      </c>
      <c r="U248" s="24">
        <v>22877</v>
      </c>
      <c r="V248" s="24">
        <v>9079</v>
      </c>
      <c r="W248" s="22">
        <v>2.0899999</v>
      </c>
      <c r="X248" s="22">
        <v>5.2600002000000003</v>
      </c>
      <c r="Y248">
        <v>0</v>
      </c>
    </row>
    <row r="249" spans="1:25">
      <c r="A249">
        <v>27</v>
      </c>
      <c r="B249">
        <v>2009</v>
      </c>
      <c r="C249" t="s">
        <v>14</v>
      </c>
      <c r="D249" t="s">
        <v>59</v>
      </c>
      <c r="E249" s="24">
        <v>5188581</v>
      </c>
      <c r="F249" s="29">
        <v>6.3800000999999995E-2</v>
      </c>
      <c r="G249" s="24">
        <v>462679</v>
      </c>
      <c r="H249" s="22">
        <v>25.139999</v>
      </c>
      <c r="I249" s="24">
        <v>746</v>
      </c>
      <c r="J249" s="24">
        <v>57007</v>
      </c>
      <c r="K249" s="24">
        <v>207000</v>
      </c>
      <c r="L249" s="22">
        <v>29.200001</v>
      </c>
      <c r="M249" s="22">
        <v>85.370002999999997</v>
      </c>
      <c r="N249" s="22">
        <v>4.2699999999999996</v>
      </c>
      <c r="O249" s="22">
        <v>4.0300001999999999</v>
      </c>
      <c r="P249" s="22">
        <v>0.99000001000000004</v>
      </c>
      <c r="Q249" s="22">
        <v>3.5799998999999998</v>
      </c>
      <c r="R249" s="22">
        <v>3.9999999000000001E-2</v>
      </c>
      <c r="S249" s="22">
        <v>1.5700000999999999</v>
      </c>
      <c r="T249" s="22">
        <v>0.15000000999999999</v>
      </c>
      <c r="U249" s="24">
        <v>19773</v>
      </c>
      <c r="V249" s="24">
        <v>7650</v>
      </c>
      <c r="W249" s="22">
        <v>1.65</v>
      </c>
      <c r="X249" s="22">
        <v>4.2699999999999996</v>
      </c>
      <c r="Y249">
        <v>0</v>
      </c>
    </row>
    <row r="250" spans="1:25">
      <c r="A250">
        <v>27</v>
      </c>
      <c r="B250">
        <v>2010</v>
      </c>
      <c r="C250" t="s">
        <v>14</v>
      </c>
      <c r="D250" t="s">
        <v>59</v>
      </c>
      <c r="E250" s="24">
        <v>5303925</v>
      </c>
      <c r="F250" s="29">
        <v>7.2199998000000001E-2</v>
      </c>
      <c r="G250" s="24">
        <v>471878</v>
      </c>
      <c r="H250" s="22">
        <v>26.99</v>
      </c>
      <c r="I250" s="24">
        <v>802</v>
      </c>
      <c r="J250" s="24">
        <v>59126</v>
      </c>
      <c r="K250" s="24">
        <v>194300</v>
      </c>
      <c r="L250" s="22">
        <v>29.799999</v>
      </c>
      <c r="M250" s="22">
        <v>83.050003000000004</v>
      </c>
      <c r="N250" s="22">
        <v>5.0700002</v>
      </c>
      <c r="O250" s="22">
        <v>4.7199998000000001</v>
      </c>
      <c r="P250" s="22">
        <v>1.04</v>
      </c>
      <c r="Q250" s="22">
        <v>4.0199999999999996</v>
      </c>
      <c r="R250" s="22">
        <v>3.9999999000000001E-2</v>
      </c>
      <c r="S250" s="22">
        <v>1.9400001</v>
      </c>
      <c r="T250" s="22">
        <v>0.11</v>
      </c>
      <c r="U250" s="24">
        <v>18234</v>
      </c>
      <c r="V250" s="24">
        <v>7063</v>
      </c>
      <c r="W250" s="22">
        <v>1.5</v>
      </c>
      <c r="X250" s="22">
        <v>3.8599999</v>
      </c>
      <c r="Y250">
        <v>0</v>
      </c>
    </row>
    <row r="251" spans="1:25">
      <c r="A251">
        <v>27</v>
      </c>
      <c r="B251">
        <v>2011</v>
      </c>
      <c r="C251" t="s">
        <v>14</v>
      </c>
      <c r="D251" t="s">
        <v>59</v>
      </c>
      <c r="E251" s="24">
        <v>5419171</v>
      </c>
      <c r="F251" s="29">
        <v>7.2900000000000006E-2</v>
      </c>
      <c r="G251" s="24">
        <v>478263</v>
      </c>
      <c r="H251" s="22">
        <v>28.34</v>
      </c>
      <c r="I251" s="24">
        <v>848</v>
      </c>
      <c r="J251" s="24">
        <v>61492</v>
      </c>
      <c r="K251" s="24">
        <v>186200</v>
      </c>
      <c r="L251" s="22">
        <v>29.200001</v>
      </c>
      <c r="M251" s="22">
        <v>81.709998999999996</v>
      </c>
      <c r="N251" s="22">
        <v>5.4200001000000002</v>
      </c>
      <c r="O251" s="22">
        <v>5</v>
      </c>
      <c r="P251" s="22">
        <v>0.95999997999999997</v>
      </c>
      <c r="Q251" s="22">
        <v>4.4200001000000002</v>
      </c>
      <c r="R251" s="22">
        <v>2.9999998999999999E-2</v>
      </c>
      <c r="S251" s="22">
        <v>2.3499998999999998</v>
      </c>
      <c r="T251" s="22">
        <v>0.12</v>
      </c>
      <c r="U251" s="24">
        <v>18046</v>
      </c>
      <c r="V251" s="24">
        <v>8040</v>
      </c>
      <c r="W251" s="22">
        <v>1.6799999000000001</v>
      </c>
      <c r="X251" s="22">
        <v>3.77</v>
      </c>
      <c r="Y251">
        <v>0</v>
      </c>
    </row>
    <row r="252" spans="1:25">
      <c r="A252">
        <v>27</v>
      </c>
      <c r="B252">
        <v>2012</v>
      </c>
      <c r="C252" t="s">
        <v>14</v>
      </c>
      <c r="D252" t="s">
        <v>59</v>
      </c>
      <c r="E252" s="24">
        <v>5419171</v>
      </c>
      <c r="F252" s="29">
        <v>7.2900000000000006E-2</v>
      </c>
      <c r="G252" s="24">
        <v>509678</v>
      </c>
      <c r="H252" s="22">
        <v>28.34</v>
      </c>
      <c r="I252" s="24">
        <v>848</v>
      </c>
      <c r="J252" s="24">
        <v>61492</v>
      </c>
      <c r="K252" s="24">
        <v>186200</v>
      </c>
      <c r="L252" s="22">
        <v>29.200001</v>
      </c>
      <c r="M252" s="22">
        <v>81.709998999999996</v>
      </c>
      <c r="N252" s="22">
        <v>5.4200001000000002</v>
      </c>
      <c r="O252" s="22">
        <v>5</v>
      </c>
      <c r="P252" s="22">
        <v>0.95999997999999997</v>
      </c>
      <c r="Q252" s="22">
        <v>4.4200001000000002</v>
      </c>
      <c r="R252" s="22">
        <v>2.9999998999999999E-2</v>
      </c>
      <c r="S252" s="22">
        <v>2.3499998999999998</v>
      </c>
      <c r="T252" s="22">
        <v>0.12</v>
      </c>
      <c r="U252" s="24">
        <v>18065</v>
      </c>
      <c r="V252" s="24">
        <v>7017</v>
      </c>
      <c r="W252" s="22">
        <v>1.38</v>
      </c>
      <c r="X252" s="22">
        <v>3.54</v>
      </c>
      <c r="Y252">
        <v>0</v>
      </c>
    </row>
    <row r="253" spans="1:25">
      <c r="A253">
        <v>27</v>
      </c>
      <c r="B253">
        <v>2013</v>
      </c>
      <c r="C253" t="s">
        <v>14</v>
      </c>
      <c r="D253" t="s">
        <v>59</v>
      </c>
      <c r="E253" s="24">
        <v>5419171</v>
      </c>
      <c r="F253" s="29">
        <v>7.2900000000000006E-2</v>
      </c>
      <c r="G253" s="24">
        <v>574334</v>
      </c>
      <c r="H253" s="22">
        <v>28.34</v>
      </c>
      <c r="I253" s="24">
        <v>848</v>
      </c>
      <c r="J253" s="24">
        <v>61492</v>
      </c>
      <c r="K253" s="24">
        <v>186200</v>
      </c>
      <c r="L253" s="22">
        <v>29.200001</v>
      </c>
      <c r="M253" s="22">
        <v>81.709998999999996</v>
      </c>
      <c r="N253" s="22">
        <v>5.4200001000000002</v>
      </c>
      <c r="O253" s="22">
        <v>5</v>
      </c>
      <c r="P253" s="22">
        <v>0.95999997999999997</v>
      </c>
      <c r="Q253" s="22">
        <v>4.4200001000000002</v>
      </c>
      <c r="R253" s="22">
        <v>2.9999998999999999E-2</v>
      </c>
      <c r="S253" s="22">
        <v>2.3499998999999998</v>
      </c>
      <c r="T253" s="22">
        <v>0.12</v>
      </c>
      <c r="U253" s="24">
        <v>17825</v>
      </c>
      <c r="V253" s="24">
        <v>7780</v>
      </c>
      <c r="W253" s="22">
        <v>1.35</v>
      </c>
      <c r="X253" s="22">
        <v>3.0999998999999998</v>
      </c>
      <c r="Y253">
        <v>0</v>
      </c>
    </row>
    <row r="254" spans="1:25">
      <c r="A254">
        <v>27</v>
      </c>
      <c r="B254">
        <v>2014</v>
      </c>
      <c r="C254" t="s">
        <v>14</v>
      </c>
      <c r="D254" t="s">
        <v>59</v>
      </c>
      <c r="E254" s="24">
        <v>5419171</v>
      </c>
      <c r="F254" s="29">
        <v>7.2900000000000006E-2</v>
      </c>
      <c r="G254" s="24">
        <v>573652</v>
      </c>
      <c r="H254" s="22">
        <v>28.34</v>
      </c>
      <c r="I254" s="24">
        <v>848</v>
      </c>
      <c r="J254" s="24">
        <v>61492</v>
      </c>
      <c r="K254" s="24">
        <v>186200</v>
      </c>
      <c r="L254" s="22">
        <v>29.200001</v>
      </c>
      <c r="M254" s="22">
        <v>81.709998999999996</v>
      </c>
      <c r="N254" s="22">
        <v>5.4200001000000002</v>
      </c>
      <c r="O254" s="22">
        <v>5</v>
      </c>
      <c r="P254" s="22">
        <v>0.95999997999999997</v>
      </c>
      <c r="Q254" s="22">
        <v>4.4200001000000002</v>
      </c>
      <c r="R254" s="22">
        <v>2.9999998999999999E-2</v>
      </c>
      <c r="S254" s="22">
        <v>2.3499998999999998</v>
      </c>
      <c r="T254" s="22">
        <v>0.12</v>
      </c>
      <c r="U254" s="24">
        <v>14651</v>
      </c>
      <c r="V254" s="24">
        <v>6620</v>
      </c>
      <c r="W254" s="22">
        <v>1.1499999999999999</v>
      </c>
      <c r="X254" s="22">
        <v>2.5499999999999998</v>
      </c>
      <c r="Y254">
        <v>0</v>
      </c>
    </row>
    <row r="255" spans="1:25">
      <c r="A255">
        <v>27</v>
      </c>
      <c r="B255">
        <v>2015</v>
      </c>
      <c r="C255" t="s">
        <v>14</v>
      </c>
      <c r="D255" t="s">
        <v>59</v>
      </c>
      <c r="E255" s="24">
        <v>5419171</v>
      </c>
      <c r="F255" s="29">
        <v>7.2900000000000006E-2</v>
      </c>
      <c r="G255" s="24">
        <v>580844</v>
      </c>
      <c r="H255" s="22">
        <v>28.34</v>
      </c>
      <c r="I255" s="24">
        <v>848</v>
      </c>
      <c r="J255" s="24">
        <v>61492</v>
      </c>
      <c r="K255" s="24">
        <v>186200</v>
      </c>
      <c r="L255" s="22">
        <v>29.200001</v>
      </c>
      <c r="M255" s="22">
        <v>81.709998999999996</v>
      </c>
      <c r="N255" s="22">
        <v>5.4200001000000002</v>
      </c>
      <c r="O255" s="22">
        <v>5</v>
      </c>
      <c r="P255" s="22">
        <v>0.95999997999999997</v>
      </c>
      <c r="Q255" s="22">
        <v>4.4200001000000002</v>
      </c>
      <c r="R255" s="22">
        <v>2.9999998999999999E-2</v>
      </c>
      <c r="S255" s="22">
        <v>2.3499998999999998</v>
      </c>
      <c r="T255" s="22">
        <v>0.12</v>
      </c>
      <c r="U255" s="24">
        <v>14169</v>
      </c>
      <c r="V255" s="24">
        <v>4307</v>
      </c>
      <c r="W255" s="22">
        <v>0.74000001000000004</v>
      </c>
      <c r="X255" s="22">
        <v>2.4400000999999998</v>
      </c>
      <c r="Y255">
        <v>0</v>
      </c>
    </row>
    <row r="256" spans="1:25">
      <c r="A256">
        <v>27</v>
      </c>
      <c r="B256">
        <v>2016</v>
      </c>
      <c r="C256" t="s">
        <v>14</v>
      </c>
      <c r="D256" t="s">
        <v>59</v>
      </c>
      <c r="E256" s="24">
        <v>5419171</v>
      </c>
      <c r="F256" s="29">
        <v>7.2900000000000006E-2</v>
      </c>
      <c r="G256" s="24">
        <v>588037</v>
      </c>
      <c r="H256" s="22">
        <v>28.34</v>
      </c>
      <c r="I256" s="24">
        <v>848</v>
      </c>
      <c r="J256" s="24">
        <v>61492</v>
      </c>
      <c r="K256" s="24">
        <v>186200</v>
      </c>
      <c r="L256" s="22">
        <v>29.200001</v>
      </c>
      <c r="M256" s="22">
        <v>81.709998999999996</v>
      </c>
      <c r="N256" s="22">
        <v>5.4200001000000002</v>
      </c>
      <c r="O256" s="22">
        <v>5</v>
      </c>
      <c r="P256" s="22">
        <v>0.95999997999999997</v>
      </c>
      <c r="Q256" s="22">
        <v>4.4200001000000002</v>
      </c>
      <c r="R256" s="22">
        <v>2.9999998999999999E-2</v>
      </c>
      <c r="S256" s="22">
        <v>2.3499998999999998</v>
      </c>
      <c r="T256" s="22">
        <v>0.12</v>
      </c>
      <c r="U256" s="24">
        <v>13622</v>
      </c>
      <c r="V256" s="24">
        <v>3480</v>
      </c>
      <c r="W256" s="22">
        <v>0.58999997000000004</v>
      </c>
      <c r="X256" s="22">
        <v>2.3199999</v>
      </c>
      <c r="Y256">
        <v>0</v>
      </c>
    </row>
    <row r="257" spans="1:25">
      <c r="A257">
        <v>28</v>
      </c>
      <c r="B257">
        <v>2000</v>
      </c>
      <c r="C257" t="s">
        <v>15</v>
      </c>
      <c r="D257" t="s">
        <v>59</v>
      </c>
      <c r="E257" s="24">
        <v>2844658</v>
      </c>
      <c r="F257" s="29">
        <v>0.1993</v>
      </c>
      <c r="G257" s="24">
        <v>183004</v>
      </c>
      <c r="H257" s="22">
        <v>27.66</v>
      </c>
      <c r="I257" s="24">
        <v>439</v>
      </c>
      <c r="J257" s="24">
        <v>31330</v>
      </c>
      <c r="K257" s="24">
        <v>71400</v>
      </c>
      <c r="L257" s="22">
        <v>25</v>
      </c>
      <c r="M257" s="22">
        <v>60.740001999999997</v>
      </c>
      <c r="N257" s="22">
        <v>36.150002000000001</v>
      </c>
      <c r="O257" s="22">
        <v>1.39</v>
      </c>
      <c r="P257" s="22">
        <v>0.38999999000000002</v>
      </c>
      <c r="Q257" s="22">
        <v>0.64999998000000003</v>
      </c>
      <c r="R257" s="22">
        <v>0.02</v>
      </c>
      <c r="S257" s="22">
        <v>0.61000001000000004</v>
      </c>
      <c r="T257" s="22">
        <v>5.0000001000000002E-2</v>
      </c>
      <c r="U257" s="24">
        <v>7470</v>
      </c>
      <c r="V257" s="24">
        <v>5683</v>
      </c>
      <c r="W257" s="22">
        <v>3.1099999</v>
      </c>
      <c r="X257" s="22">
        <v>4.0799998999999998</v>
      </c>
      <c r="Y257">
        <v>0</v>
      </c>
    </row>
    <row r="258" spans="1:25">
      <c r="A258">
        <v>28</v>
      </c>
      <c r="B258">
        <v>2001</v>
      </c>
      <c r="C258" t="s">
        <v>15</v>
      </c>
      <c r="D258" t="s">
        <v>59</v>
      </c>
      <c r="E258" s="24">
        <v>2844658</v>
      </c>
      <c r="F258" s="29">
        <v>0.1993</v>
      </c>
      <c r="G258" s="24">
        <v>204742</v>
      </c>
      <c r="H258" s="22">
        <v>27.66</v>
      </c>
      <c r="I258" s="24">
        <v>439</v>
      </c>
      <c r="J258" s="24">
        <v>31330</v>
      </c>
      <c r="K258" s="24">
        <v>71400</v>
      </c>
      <c r="L258" s="22">
        <v>25</v>
      </c>
      <c r="M258" s="22">
        <v>60.740001999999997</v>
      </c>
      <c r="N258" s="22">
        <v>36.150002000000001</v>
      </c>
      <c r="O258" s="22">
        <v>1.39</v>
      </c>
      <c r="P258" s="22">
        <v>0.38999999000000002</v>
      </c>
      <c r="Q258" s="22">
        <v>0.64999998000000003</v>
      </c>
      <c r="R258" s="22">
        <v>0.02</v>
      </c>
      <c r="S258" s="22">
        <v>0.61000001000000004</v>
      </c>
      <c r="T258" s="22">
        <v>5.0000001000000002E-2</v>
      </c>
      <c r="U258" s="24">
        <v>10520</v>
      </c>
      <c r="V258" s="24">
        <v>7198</v>
      </c>
      <c r="W258" s="22">
        <v>3.52</v>
      </c>
      <c r="X258" s="22">
        <v>5.1399999000000003</v>
      </c>
      <c r="Y258">
        <v>0</v>
      </c>
    </row>
    <row r="259" spans="1:25">
      <c r="A259">
        <v>28</v>
      </c>
      <c r="B259">
        <v>2002</v>
      </c>
      <c r="C259" t="s">
        <v>15</v>
      </c>
      <c r="D259" t="s">
        <v>59</v>
      </c>
      <c r="E259" s="24">
        <v>2844658</v>
      </c>
      <c r="F259" s="29">
        <v>0.1993</v>
      </c>
      <c r="G259" s="24">
        <v>190752</v>
      </c>
      <c r="H259" s="22">
        <v>27.66</v>
      </c>
      <c r="I259" s="24">
        <v>439</v>
      </c>
      <c r="J259" s="24">
        <v>31330</v>
      </c>
      <c r="K259" s="24">
        <v>71400</v>
      </c>
      <c r="L259" s="22">
        <v>25</v>
      </c>
      <c r="M259" s="22">
        <v>60.740001999999997</v>
      </c>
      <c r="N259" s="22">
        <v>36.150002000000001</v>
      </c>
      <c r="O259" s="22">
        <v>1.39</v>
      </c>
      <c r="P259" s="22">
        <v>0.38999999000000002</v>
      </c>
      <c r="Q259" s="22">
        <v>0.64999998000000003</v>
      </c>
      <c r="R259" s="22">
        <v>0.02</v>
      </c>
      <c r="S259" s="22">
        <v>0.61000001000000004</v>
      </c>
      <c r="T259" s="22">
        <v>5.0000001000000002E-2</v>
      </c>
      <c r="U259" s="24">
        <v>9592</v>
      </c>
      <c r="V259" s="24">
        <v>6963</v>
      </c>
      <c r="W259" s="22">
        <v>3.6500001000000002</v>
      </c>
      <c r="X259" s="22">
        <v>5.0300001999999999</v>
      </c>
      <c r="Y259">
        <v>0</v>
      </c>
    </row>
    <row r="260" spans="1:25">
      <c r="A260">
        <v>28</v>
      </c>
      <c r="B260">
        <v>2003</v>
      </c>
      <c r="C260" t="s">
        <v>15</v>
      </c>
      <c r="D260" t="s">
        <v>59</v>
      </c>
      <c r="E260" s="24">
        <v>2844658</v>
      </c>
      <c r="F260" s="29">
        <v>0.1993</v>
      </c>
      <c r="G260" s="24">
        <v>205854</v>
      </c>
      <c r="H260" s="22">
        <v>27.66</v>
      </c>
      <c r="I260" s="24">
        <v>439</v>
      </c>
      <c r="J260" s="24">
        <v>31330</v>
      </c>
      <c r="K260" s="24">
        <v>71400</v>
      </c>
      <c r="L260" s="22">
        <v>25</v>
      </c>
      <c r="M260" s="22">
        <v>60.740001999999997</v>
      </c>
      <c r="N260" s="22">
        <v>36.150002000000001</v>
      </c>
      <c r="O260" s="22">
        <v>1.39</v>
      </c>
      <c r="P260" s="22">
        <v>0.38999999000000002</v>
      </c>
      <c r="Q260" s="22">
        <v>0.64999998000000003</v>
      </c>
      <c r="R260" s="22">
        <v>0.02</v>
      </c>
      <c r="S260" s="22">
        <v>0.61000001000000004</v>
      </c>
      <c r="T260" s="22">
        <v>5.0000001000000002E-2</v>
      </c>
      <c r="U260" s="24">
        <v>10719</v>
      </c>
      <c r="V260" s="24">
        <v>7674</v>
      </c>
      <c r="W260" s="22">
        <v>3.73</v>
      </c>
      <c r="X260" s="22">
        <v>5.21</v>
      </c>
      <c r="Y260">
        <v>0</v>
      </c>
    </row>
    <row r="261" spans="1:25">
      <c r="A261">
        <v>28</v>
      </c>
      <c r="B261">
        <v>2004</v>
      </c>
      <c r="C261" t="s">
        <v>15</v>
      </c>
      <c r="D261" t="s">
        <v>59</v>
      </c>
      <c r="E261" s="24">
        <v>2844658</v>
      </c>
      <c r="F261" s="29">
        <v>0.1993</v>
      </c>
      <c r="G261" s="24">
        <v>219115</v>
      </c>
      <c r="H261" s="22">
        <v>27.66</v>
      </c>
      <c r="I261" s="24">
        <v>439</v>
      </c>
      <c r="J261" s="24">
        <v>31330</v>
      </c>
      <c r="K261" s="24">
        <v>71400</v>
      </c>
      <c r="L261" s="22">
        <v>25</v>
      </c>
      <c r="M261" s="22">
        <v>60.740001999999997</v>
      </c>
      <c r="N261" s="22">
        <v>36.150002000000001</v>
      </c>
      <c r="O261" s="22">
        <v>1.39</v>
      </c>
      <c r="P261" s="22">
        <v>0.38999999000000002</v>
      </c>
      <c r="Q261" s="22">
        <v>0.64999998000000003</v>
      </c>
      <c r="R261" s="22">
        <v>0.02</v>
      </c>
      <c r="S261" s="22">
        <v>0.61000001000000004</v>
      </c>
      <c r="T261" s="22">
        <v>5.0000001000000002E-2</v>
      </c>
      <c r="U261" s="24">
        <v>12126</v>
      </c>
      <c r="V261" s="24">
        <v>8860</v>
      </c>
      <c r="W261" s="22">
        <v>4.04</v>
      </c>
      <c r="X261" s="22">
        <v>5.5300001999999999</v>
      </c>
      <c r="Y261">
        <v>0</v>
      </c>
    </row>
    <row r="262" spans="1:25">
      <c r="A262">
        <v>28</v>
      </c>
      <c r="B262">
        <v>2005</v>
      </c>
      <c r="C262" t="s">
        <v>15</v>
      </c>
      <c r="D262" t="s">
        <v>59</v>
      </c>
      <c r="E262" s="24">
        <v>2922240</v>
      </c>
      <c r="F262" s="29">
        <v>0.16969999000000002</v>
      </c>
      <c r="G262" s="24">
        <v>250390</v>
      </c>
      <c r="H262" s="22">
        <v>29.5</v>
      </c>
      <c r="I262" s="24">
        <v>622</v>
      </c>
      <c r="J262" s="24">
        <v>36796</v>
      </c>
      <c r="K262" s="24">
        <v>91400</v>
      </c>
      <c r="L262" s="22">
        <v>31.299999</v>
      </c>
      <c r="M262" s="22">
        <v>58.830002</v>
      </c>
      <c r="N262" s="22">
        <v>36.900002000000001</v>
      </c>
      <c r="O262" s="22">
        <v>2.0999998999999998</v>
      </c>
      <c r="P262" s="22">
        <v>0.40000001000000002</v>
      </c>
      <c r="Q262" s="22">
        <v>0.83999997000000004</v>
      </c>
      <c r="R262" s="22">
        <v>2.9999998999999999E-2</v>
      </c>
      <c r="S262" s="22">
        <v>0.83999997000000004</v>
      </c>
      <c r="T262" s="22">
        <v>5.9999998999999998E-2</v>
      </c>
      <c r="U262" s="24">
        <v>12155</v>
      </c>
      <c r="V262" s="24">
        <v>9450</v>
      </c>
      <c r="W262" s="22">
        <v>3.77</v>
      </c>
      <c r="X262" s="22">
        <v>4.8499999000000003</v>
      </c>
      <c r="Y262">
        <v>0</v>
      </c>
    </row>
    <row r="263" spans="1:25">
      <c r="A263">
        <v>28</v>
      </c>
      <c r="B263">
        <v>2006</v>
      </c>
      <c r="C263" t="s">
        <v>15</v>
      </c>
      <c r="D263" t="s">
        <v>59</v>
      </c>
      <c r="E263" s="24">
        <v>2922240</v>
      </c>
      <c r="F263" s="29">
        <v>0.16969999000000002</v>
      </c>
      <c r="G263" s="24">
        <v>253768</v>
      </c>
      <c r="H263" s="22">
        <v>29.5</v>
      </c>
      <c r="I263" s="24">
        <v>622</v>
      </c>
      <c r="J263" s="24">
        <v>36796</v>
      </c>
      <c r="K263" s="24">
        <v>91400</v>
      </c>
      <c r="L263" s="22">
        <v>31.299999</v>
      </c>
      <c r="M263" s="22">
        <v>58.830002</v>
      </c>
      <c r="N263" s="22">
        <v>36.900002000000001</v>
      </c>
      <c r="O263" s="22">
        <v>2.0999998999999998</v>
      </c>
      <c r="P263" s="22">
        <v>0.40000001000000002</v>
      </c>
      <c r="Q263" s="22">
        <v>0.83999997000000004</v>
      </c>
      <c r="R263" s="22">
        <v>2.9999998999999999E-2</v>
      </c>
      <c r="S263" s="22">
        <v>0.83999997000000004</v>
      </c>
      <c r="T263" s="22">
        <v>5.9999998999999998E-2</v>
      </c>
      <c r="U263" s="24">
        <v>13738</v>
      </c>
      <c r="V263" s="24">
        <v>10344</v>
      </c>
      <c r="W263" s="22">
        <v>4.0799998999999998</v>
      </c>
      <c r="X263" s="22">
        <v>5.4099997999999996</v>
      </c>
      <c r="Y263">
        <v>0</v>
      </c>
    </row>
    <row r="264" spans="1:25">
      <c r="A264">
        <v>28</v>
      </c>
      <c r="B264">
        <v>2007</v>
      </c>
      <c r="C264" t="s">
        <v>15</v>
      </c>
      <c r="D264" t="s">
        <v>59</v>
      </c>
      <c r="E264" s="24">
        <v>2922240</v>
      </c>
      <c r="F264" s="29">
        <v>0.16969999000000002</v>
      </c>
      <c r="G264" s="24">
        <v>265157</v>
      </c>
      <c r="H264" s="22">
        <v>29.5</v>
      </c>
      <c r="I264" s="24">
        <v>622</v>
      </c>
      <c r="J264" s="24">
        <v>36796</v>
      </c>
      <c r="K264" s="24">
        <v>91400</v>
      </c>
      <c r="L264" s="22">
        <v>31.299999</v>
      </c>
      <c r="M264" s="22">
        <v>58.830002</v>
      </c>
      <c r="N264" s="22">
        <v>36.900002000000001</v>
      </c>
      <c r="O264" s="22">
        <v>2.0999998999999998</v>
      </c>
      <c r="P264" s="22">
        <v>0.40000001000000002</v>
      </c>
      <c r="Q264" s="22">
        <v>0.83999997000000004</v>
      </c>
      <c r="R264" s="22">
        <v>2.9999998999999999E-2</v>
      </c>
      <c r="S264" s="22">
        <v>0.83999997000000004</v>
      </c>
      <c r="T264" s="22">
        <v>5.9999998999999998E-2</v>
      </c>
      <c r="U264" s="24">
        <v>15759</v>
      </c>
      <c r="V264" s="24">
        <v>11558</v>
      </c>
      <c r="W264" s="22">
        <v>4.3600000999999997</v>
      </c>
      <c r="X264" s="22">
        <v>5.9400000999999998</v>
      </c>
      <c r="Y264">
        <v>0</v>
      </c>
    </row>
    <row r="265" spans="1:25">
      <c r="A265">
        <v>28</v>
      </c>
      <c r="B265">
        <v>2008</v>
      </c>
      <c r="C265" t="s">
        <v>15</v>
      </c>
      <c r="D265" t="s">
        <v>59</v>
      </c>
      <c r="E265" s="24">
        <v>2922240</v>
      </c>
      <c r="F265" s="29">
        <v>0.16969999000000002</v>
      </c>
      <c r="G265" s="24">
        <v>305615</v>
      </c>
      <c r="H265" s="22">
        <v>29.5</v>
      </c>
      <c r="I265" s="24">
        <v>622</v>
      </c>
      <c r="J265" s="24">
        <v>36796</v>
      </c>
      <c r="K265" s="24">
        <v>91400</v>
      </c>
      <c r="L265" s="22">
        <v>31.299999</v>
      </c>
      <c r="M265" s="22">
        <v>58.830002</v>
      </c>
      <c r="N265" s="22">
        <v>36.900002000000001</v>
      </c>
      <c r="O265" s="22">
        <v>2.0999998999999998</v>
      </c>
      <c r="P265" s="22">
        <v>0.40000001000000002</v>
      </c>
      <c r="Q265" s="22">
        <v>0.83999997000000004</v>
      </c>
      <c r="R265" s="22">
        <v>2.9999998999999999E-2</v>
      </c>
      <c r="S265" s="22">
        <v>0.83999997000000004</v>
      </c>
      <c r="T265" s="22">
        <v>5.9999998999999998E-2</v>
      </c>
      <c r="U265" s="24">
        <v>17719</v>
      </c>
      <c r="V265" s="24">
        <v>10820</v>
      </c>
      <c r="W265" s="22">
        <v>3.54</v>
      </c>
      <c r="X265" s="22">
        <v>5.8000002000000004</v>
      </c>
      <c r="Y265">
        <v>0</v>
      </c>
    </row>
    <row r="266" spans="1:25">
      <c r="A266">
        <v>28</v>
      </c>
      <c r="B266">
        <v>2009</v>
      </c>
      <c r="C266" t="s">
        <v>15</v>
      </c>
      <c r="D266" t="s">
        <v>59</v>
      </c>
      <c r="E266" s="24">
        <v>2922240</v>
      </c>
      <c r="F266" s="29">
        <v>0.16969999000000002</v>
      </c>
      <c r="G266" s="24">
        <v>310283</v>
      </c>
      <c r="H266" s="22">
        <v>29.5</v>
      </c>
      <c r="I266" s="24">
        <v>622</v>
      </c>
      <c r="J266" s="24">
        <v>36796</v>
      </c>
      <c r="K266" s="24">
        <v>91400</v>
      </c>
      <c r="L266" s="22">
        <v>31.299999</v>
      </c>
      <c r="M266" s="22">
        <v>58.830002</v>
      </c>
      <c r="N266" s="22">
        <v>36.900002000000001</v>
      </c>
      <c r="O266" s="22">
        <v>2.0999998999999998</v>
      </c>
      <c r="P266" s="22">
        <v>0.40000001000000002</v>
      </c>
      <c r="Q266" s="22">
        <v>0.83999997000000004</v>
      </c>
      <c r="R266" s="22">
        <v>2.9999998999999999E-2</v>
      </c>
      <c r="S266" s="22">
        <v>0.83999997000000004</v>
      </c>
      <c r="T266" s="22">
        <v>5.9999998999999998E-2</v>
      </c>
      <c r="U266" s="24">
        <v>20763</v>
      </c>
      <c r="V266" s="24">
        <v>12207</v>
      </c>
      <c r="W266" s="22">
        <v>3.9300001</v>
      </c>
      <c r="X266" s="22">
        <v>6.6900000999999998</v>
      </c>
      <c r="Y266">
        <v>0</v>
      </c>
    </row>
    <row r="267" spans="1:25">
      <c r="A267">
        <v>28</v>
      </c>
      <c r="B267">
        <v>2010</v>
      </c>
      <c r="C267" t="s">
        <v>15</v>
      </c>
      <c r="D267" t="s">
        <v>59</v>
      </c>
      <c r="E267" s="24">
        <v>2967297</v>
      </c>
      <c r="F267" s="29">
        <v>0.17540001</v>
      </c>
      <c r="G267" s="24">
        <v>304923</v>
      </c>
      <c r="H267" s="22">
        <v>30.360001</v>
      </c>
      <c r="I267" s="24">
        <v>688</v>
      </c>
      <c r="J267" s="24">
        <v>38882</v>
      </c>
      <c r="K267" s="24">
        <v>100200</v>
      </c>
      <c r="L267" s="22">
        <v>32.299999</v>
      </c>
      <c r="M267" s="22">
        <v>58.040000999999997</v>
      </c>
      <c r="N267" s="22">
        <v>36.849997999999999</v>
      </c>
      <c r="O267" s="22">
        <v>2.75</v>
      </c>
      <c r="P267" s="22">
        <v>0.47</v>
      </c>
      <c r="Q267" s="22">
        <v>0.86000001000000004</v>
      </c>
      <c r="R267" s="22">
        <v>2.9999998999999999E-2</v>
      </c>
      <c r="S267" s="22">
        <v>0.94</v>
      </c>
      <c r="T267" s="22">
        <v>5.9999998999999998E-2</v>
      </c>
      <c r="U267" s="24">
        <v>20800</v>
      </c>
      <c r="V267" s="24">
        <v>12410</v>
      </c>
      <c r="W267" s="22">
        <v>4.0700002</v>
      </c>
      <c r="X267" s="22">
        <v>6.8200002</v>
      </c>
      <c r="Y267">
        <v>0</v>
      </c>
    </row>
    <row r="268" spans="1:25">
      <c r="A268">
        <v>28</v>
      </c>
      <c r="B268">
        <v>2011</v>
      </c>
      <c r="C268" t="s">
        <v>15</v>
      </c>
      <c r="D268" t="s">
        <v>59</v>
      </c>
      <c r="E268" s="24">
        <v>2988081</v>
      </c>
      <c r="F268" s="29">
        <v>0.17559999000000001</v>
      </c>
      <c r="G268" s="24">
        <v>307474</v>
      </c>
      <c r="H268" s="22">
        <v>31.610001</v>
      </c>
      <c r="I268" s="24">
        <v>717</v>
      </c>
      <c r="J268" s="24">
        <v>39665</v>
      </c>
      <c r="K268" s="24">
        <v>103100</v>
      </c>
      <c r="L268" s="22">
        <v>31.700001</v>
      </c>
      <c r="M268" s="22">
        <v>57.380001</v>
      </c>
      <c r="N268" s="22">
        <v>37.229999999999997</v>
      </c>
      <c r="O268" s="22">
        <v>2.9000001000000002</v>
      </c>
      <c r="P268" s="22">
        <v>0.40000001000000002</v>
      </c>
      <c r="Q268" s="22">
        <v>0.95999997999999997</v>
      </c>
      <c r="R268" s="22">
        <v>9.9999997999999993E-3</v>
      </c>
      <c r="S268" s="22">
        <v>1.03</v>
      </c>
      <c r="T268" s="22">
        <v>7.9999998000000003E-2</v>
      </c>
      <c r="U268" s="24">
        <v>24925</v>
      </c>
      <c r="V268" s="24">
        <v>13564</v>
      </c>
      <c r="W268" s="22">
        <v>4.4099997999999996</v>
      </c>
      <c r="X268" s="22">
        <v>8.1099996999999995</v>
      </c>
      <c r="Y268">
        <v>0</v>
      </c>
    </row>
    <row r="269" spans="1:25">
      <c r="A269">
        <v>28</v>
      </c>
      <c r="B269">
        <v>2012</v>
      </c>
      <c r="C269" t="s">
        <v>15</v>
      </c>
      <c r="D269" t="s">
        <v>59</v>
      </c>
      <c r="E269" s="24">
        <v>2988081</v>
      </c>
      <c r="F269" s="29">
        <v>0.17559999000000001</v>
      </c>
      <c r="G269" s="24">
        <v>312540</v>
      </c>
      <c r="H269" s="22">
        <v>31.610001</v>
      </c>
      <c r="I269" s="24">
        <v>717</v>
      </c>
      <c r="J269" s="24">
        <v>39665</v>
      </c>
      <c r="K269" s="24">
        <v>103100</v>
      </c>
      <c r="L269" s="22">
        <v>31.700001</v>
      </c>
      <c r="M269" s="22">
        <v>57.380001</v>
      </c>
      <c r="N269" s="22">
        <v>37.229999999999997</v>
      </c>
      <c r="O269" s="22">
        <v>2.9000001000000002</v>
      </c>
      <c r="P269" s="22">
        <v>0.40000001000000002</v>
      </c>
      <c r="Q269" s="22">
        <v>0.95999997999999997</v>
      </c>
      <c r="R269" s="22">
        <v>9.9999997999999993E-3</v>
      </c>
      <c r="S269" s="22">
        <v>1.03</v>
      </c>
      <c r="T269" s="22">
        <v>7.9999998000000003E-2</v>
      </c>
      <c r="U269" s="24">
        <v>25640</v>
      </c>
      <c r="V269" s="24">
        <v>13499</v>
      </c>
      <c r="W269" s="22">
        <v>4.3200002</v>
      </c>
      <c r="X269" s="22">
        <v>8.1999998000000005</v>
      </c>
      <c r="Y269">
        <v>0</v>
      </c>
    </row>
    <row r="270" spans="1:25">
      <c r="A270">
        <v>28</v>
      </c>
      <c r="B270">
        <v>2013</v>
      </c>
      <c r="C270" t="s">
        <v>15</v>
      </c>
      <c r="D270" t="s">
        <v>59</v>
      </c>
      <c r="E270" s="24">
        <v>2988081</v>
      </c>
      <c r="F270" s="29">
        <v>0.17559999000000001</v>
      </c>
      <c r="G270" s="24">
        <v>317607</v>
      </c>
      <c r="H270" s="22">
        <v>31.610001</v>
      </c>
      <c r="I270" s="24">
        <v>717</v>
      </c>
      <c r="J270" s="24">
        <v>39665</v>
      </c>
      <c r="K270" s="24">
        <v>103100</v>
      </c>
      <c r="L270" s="22">
        <v>31.700001</v>
      </c>
      <c r="M270" s="22">
        <v>57.380001</v>
      </c>
      <c r="N270" s="22">
        <v>37.229999999999997</v>
      </c>
      <c r="O270" s="22">
        <v>2.9000001000000002</v>
      </c>
      <c r="P270" s="22">
        <v>0.40000001000000002</v>
      </c>
      <c r="Q270" s="22">
        <v>0.95999997999999997</v>
      </c>
      <c r="R270" s="22">
        <v>9.9999997999999993E-3</v>
      </c>
      <c r="S270" s="22">
        <v>1.03</v>
      </c>
      <c r="T270" s="22">
        <v>7.9999998000000003E-2</v>
      </c>
      <c r="U270" s="24">
        <v>24408</v>
      </c>
      <c r="V270" s="24">
        <v>13526</v>
      </c>
      <c r="W270" s="22">
        <v>4.2600002000000003</v>
      </c>
      <c r="X270" s="22">
        <v>7.6799998</v>
      </c>
      <c r="Y270">
        <v>0</v>
      </c>
    </row>
    <row r="271" spans="1:25">
      <c r="A271">
        <v>28</v>
      </c>
      <c r="B271">
        <v>2014</v>
      </c>
      <c r="C271" t="s">
        <v>15</v>
      </c>
      <c r="D271" t="s">
        <v>59</v>
      </c>
      <c r="E271" s="24">
        <v>2988081</v>
      </c>
      <c r="F271" s="29">
        <v>0.17559999000000001</v>
      </c>
      <c r="G271" s="24">
        <v>324009</v>
      </c>
      <c r="H271" s="22">
        <v>31.610001</v>
      </c>
      <c r="I271" s="24">
        <v>717</v>
      </c>
      <c r="J271" s="24">
        <v>39665</v>
      </c>
      <c r="K271" s="24">
        <v>103100</v>
      </c>
      <c r="L271" s="22">
        <v>31.700001</v>
      </c>
      <c r="M271" s="22">
        <v>57.380001</v>
      </c>
      <c r="N271" s="22">
        <v>37.229999999999997</v>
      </c>
      <c r="O271" s="22">
        <v>2.9000001000000002</v>
      </c>
      <c r="P271" s="22">
        <v>0.40000001000000002</v>
      </c>
      <c r="Q271" s="22">
        <v>0.95999997999999997</v>
      </c>
      <c r="R271" s="22">
        <v>9.9999997999999993E-3</v>
      </c>
      <c r="S271" s="22">
        <v>1.03</v>
      </c>
      <c r="T271" s="22">
        <v>7.9999998000000003E-2</v>
      </c>
      <c r="U271" s="24">
        <v>26638</v>
      </c>
      <c r="V271" s="24">
        <v>14116</v>
      </c>
      <c r="W271" s="22">
        <v>4.3600000999999997</v>
      </c>
      <c r="X271" s="22">
        <v>8.2200003000000006</v>
      </c>
      <c r="Y271">
        <v>0</v>
      </c>
    </row>
    <row r="272" spans="1:25">
      <c r="A272">
        <v>28</v>
      </c>
      <c r="B272">
        <v>2015</v>
      </c>
      <c r="C272" t="s">
        <v>15</v>
      </c>
      <c r="D272" t="s">
        <v>59</v>
      </c>
      <c r="E272" s="24">
        <v>2988081</v>
      </c>
      <c r="F272" s="29">
        <v>0.17559999000000001</v>
      </c>
      <c r="G272" s="24">
        <v>310357</v>
      </c>
      <c r="H272" s="22">
        <v>31.610001</v>
      </c>
      <c r="I272" s="24">
        <v>717</v>
      </c>
      <c r="J272" s="24">
        <v>39665</v>
      </c>
      <c r="K272" s="24">
        <v>103100</v>
      </c>
      <c r="L272" s="22">
        <v>31.700001</v>
      </c>
      <c r="M272" s="22">
        <v>57.380001</v>
      </c>
      <c r="N272" s="22">
        <v>37.229999999999997</v>
      </c>
      <c r="O272" s="22">
        <v>2.9000001000000002</v>
      </c>
      <c r="P272" s="22">
        <v>0.40000001000000002</v>
      </c>
      <c r="Q272" s="22">
        <v>0.95999997999999997</v>
      </c>
      <c r="R272" s="22">
        <v>9.9999997999999993E-3</v>
      </c>
      <c r="S272" s="22">
        <v>1.03</v>
      </c>
      <c r="T272" s="22">
        <v>7.9999998000000003E-2</v>
      </c>
      <c r="U272" s="24">
        <v>25652</v>
      </c>
      <c r="V272" s="24">
        <v>13819</v>
      </c>
      <c r="W272" s="22">
        <v>4.4499997999999996</v>
      </c>
      <c r="X272" s="22">
        <v>8.2700005000000001</v>
      </c>
      <c r="Y272">
        <v>0</v>
      </c>
    </row>
    <row r="273" spans="1:25">
      <c r="A273">
        <v>28</v>
      </c>
      <c r="B273">
        <v>2016</v>
      </c>
      <c r="C273" t="s">
        <v>15</v>
      </c>
      <c r="D273" t="s">
        <v>59</v>
      </c>
      <c r="E273" s="24">
        <v>2988081</v>
      </c>
      <c r="F273" s="29">
        <v>0.17559999000000001</v>
      </c>
      <c r="G273" s="24">
        <v>315015</v>
      </c>
      <c r="H273" s="22">
        <v>31.610001</v>
      </c>
      <c r="I273" s="24">
        <v>717</v>
      </c>
      <c r="J273" s="24">
        <v>39665</v>
      </c>
      <c r="K273" s="24">
        <v>103100</v>
      </c>
      <c r="L273" s="22">
        <v>31.700001</v>
      </c>
      <c r="M273" s="22">
        <v>57.380001</v>
      </c>
      <c r="N273" s="22">
        <v>37.229999999999997</v>
      </c>
      <c r="O273" s="22">
        <v>2.9000001000000002</v>
      </c>
      <c r="P273" s="22">
        <v>0.40000001000000002</v>
      </c>
      <c r="Q273" s="22">
        <v>0.95999997999999997</v>
      </c>
      <c r="R273" s="22">
        <v>9.9999997999999993E-3</v>
      </c>
      <c r="S273" s="22">
        <v>1.03</v>
      </c>
      <c r="T273" s="22">
        <v>7.9999998000000003E-2</v>
      </c>
      <c r="U273" s="24">
        <v>21324</v>
      </c>
      <c r="V273" s="24">
        <v>12479</v>
      </c>
      <c r="W273" s="22">
        <v>3.96</v>
      </c>
      <c r="X273" s="22">
        <v>6.77</v>
      </c>
      <c r="Y273">
        <v>0</v>
      </c>
    </row>
    <row r="274" spans="1:25">
      <c r="A274">
        <v>29</v>
      </c>
      <c r="B274">
        <v>2000</v>
      </c>
      <c r="C274" t="s">
        <v>16</v>
      </c>
      <c r="D274" t="s">
        <v>59</v>
      </c>
      <c r="E274" s="24">
        <v>5595211</v>
      </c>
      <c r="F274" s="29">
        <v>0.1174</v>
      </c>
      <c r="G274" s="24">
        <v>363013</v>
      </c>
      <c r="H274" s="22">
        <v>29.73</v>
      </c>
      <c r="I274" s="24">
        <v>484</v>
      </c>
      <c r="J274" s="24">
        <v>37934</v>
      </c>
      <c r="K274" s="24">
        <v>89900</v>
      </c>
      <c r="L274" s="22">
        <v>24</v>
      </c>
      <c r="M274" s="22">
        <v>83.760002</v>
      </c>
      <c r="N274" s="22">
        <v>11.18</v>
      </c>
      <c r="O274" s="22">
        <v>2.1199998999999998</v>
      </c>
      <c r="P274" s="22">
        <v>0.41999998999999999</v>
      </c>
      <c r="Q274" s="22">
        <v>1.0900000000000001</v>
      </c>
      <c r="R274" s="22">
        <v>5.0000001000000002E-2</v>
      </c>
      <c r="S274" s="22">
        <v>1.29</v>
      </c>
      <c r="T274" s="22">
        <v>9.0000003999999995E-2</v>
      </c>
      <c r="U274" s="24">
        <v>11794</v>
      </c>
      <c r="V274" s="24">
        <v>7037</v>
      </c>
      <c r="W274" s="22">
        <v>1.9400001</v>
      </c>
      <c r="X274" s="22">
        <v>3.25</v>
      </c>
      <c r="Y274">
        <v>0</v>
      </c>
    </row>
    <row r="275" spans="1:25">
      <c r="A275">
        <v>29</v>
      </c>
      <c r="B275">
        <v>2001</v>
      </c>
      <c r="C275" t="s">
        <v>16</v>
      </c>
      <c r="D275" t="s">
        <v>59</v>
      </c>
      <c r="E275" s="24">
        <v>5595211</v>
      </c>
      <c r="F275" s="29">
        <v>0.1174</v>
      </c>
      <c r="G275" s="24">
        <v>521587</v>
      </c>
      <c r="H275" s="22">
        <v>29.73</v>
      </c>
      <c r="I275" s="24">
        <v>484</v>
      </c>
      <c r="J275" s="24">
        <v>37934</v>
      </c>
      <c r="K275" s="24">
        <v>89900</v>
      </c>
      <c r="L275" s="22">
        <v>24</v>
      </c>
      <c r="M275" s="22">
        <v>83.760002</v>
      </c>
      <c r="N275" s="22">
        <v>11.18</v>
      </c>
      <c r="O275" s="22">
        <v>2.1199998999999998</v>
      </c>
      <c r="P275" s="22">
        <v>0.41999998999999999</v>
      </c>
      <c r="Q275" s="22">
        <v>1.0900000000000001</v>
      </c>
      <c r="R275" s="22">
        <v>5.0000001000000002E-2</v>
      </c>
      <c r="S275" s="22">
        <v>1.29</v>
      </c>
      <c r="T275" s="22">
        <v>9.0000003999999995E-2</v>
      </c>
      <c r="U275" s="24">
        <v>19860</v>
      </c>
      <c r="V275" s="24">
        <v>13782</v>
      </c>
      <c r="W275" s="22">
        <v>2.6400001</v>
      </c>
      <c r="X275" s="22">
        <v>3.8099999000000002</v>
      </c>
      <c r="Y275">
        <v>0</v>
      </c>
    </row>
    <row r="276" spans="1:25">
      <c r="A276">
        <v>29</v>
      </c>
      <c r="B276">
        <v>2002</v>
      </c>
      <c r="C276" t="s">
        <v>16</v>
      </c>
      <c r="D276" t="s">
        <v>59</v>
      </c>
      <c r="E276" s="24">
        <v>5595211</v>
      </c>
      <c r="F276" s="29">
        <v>0.1174</v>
      </c>
      <c r="G276" s="24">
        <v>551125</v>
      </c>
      <c r="H276" s="22">
        <v>29.73</v>
      </c>
      <c r="I276" s="24">
        <v>484</v>
      </c>
      <c r="J276" s="24">
        <v>37934</v>
      </c>
      <c r="K276" s="24">
        <v>89900</v>
      </c>
      <c r="L276" s="22">
        <v>24</v>
      </c>
      <c r="M276" s="22">
        <v>83.760002</v>
      </c>
      <c r="N276" s="22">
        <v>11.18</v>
      </c>
      <c r="O276" s="22">
        <v>2.1199998999999998</v>
      </c>
      <c r="P276" s="22">
        <v>0.41999998999999999</v>
      </c>
      <c r="Q276" s="22">
        <v>1.0900000000000001</v>
      </c>
      <c r="R276" s="22">
        <v>5.0000001000000002E-2</v>
      </c>
      <c r="S276" s="22">
        <v>1.29</v>
      </c>
      <c r="T276" s="22">
        <v>9.0000003999999995E-2</v>
      </c>
      <c r="U276" s="24">
        <v>25252</v>
      </c>
      <c r="V276" s="24">
        <v>16329</v>
      </c>
      <c r="W276" s="22">
        <v>2.96</v>
      </c>
      <c r="X276" s="22">
        <v>4.5799998999999998</v>
      </c>
      <c r="Y276">
        <v>0</v>
      </c>
    </row>
    <row r="277" spans="1:25">
      <c r="A277">
        <v>29</v>
      </c>
      <c r="B277">
        <v>2003</v>
      </c>
      <c r="C277" t="s">
        <v>16</v>
      </c>
      <c r="D277" t="s">
        <v>59</v>
      </c>
      <c r="E277" s="24">
        <v>5595211</v>
      </c>
      <c r="F277" s="29">
        <v>0.1174</v>
      </c>
      <c r="G277" s="24">
        <v>612193</v>
      </c>
      <c r="H277" s="22">
        <v>29.73</v>
      </c>
      <c r="I277" s="24">
        <v>484</v>
      </c>
      <c r="J277" s="24">
        <v>37934</v>
      </c>
      <c r="K277" s="24">
        <v>89900</v>
      </c>
      <c r="L277" s="22">
        <v>24</v>
      </c>
      <c r="M277" s="22">
        <v>83.760002</v>
      </c>
      <c r="N277" s="22">
        <v>11.18</v>
      </c>
      <c r="O277" s="22">
        <v>2.1199998999999998</v>
      </c>
      <c r="P277" s="22">
        <v>0.41999998999999999</v>
      </c>
      <c r="Q277" s="22">
        <v>1.0900000000000001</v>
      </c>
      <c r="R277" s="22">
        <v>5.0000001000000002E-2</v>
      </c>
      <c r="S277" s="22">
        <v>1.29</v>
      </c>
      <c r="T277" s="22">
        <v>9.0000003999999995E-2</v>
      </c>
      <c r="U277" s="24">
        <v>35325</v>
      </c>
      <c r="V277" s="24">
        <v>20121</v>
      </c>
      <c r="W277" s="22">
        <v>3.29</v>
      </c>
      <c r="X277" s="22">
        <v>5.77</v>
      </c>
      <c r="Y277">
        <v>0</v>
      </c>
    </row>
    <row r="278" spans="1:25">
      <c r="A278">
        <v>29</v>
      </c>
      <c r="B278">
        <v>2004</v>
      </c>
      <c r="C278" t="s">
        <v>16</v>
      </c>
      <c r="D278" t="s">
        <v>59</v>
      </c>
      <c r="E278" s="24">
        <v>5595211</v>
      </c>
      <c r="F278" s="29">
        <v>0.1174</v>
      </c>
      <c r="G278" s="24">
        <v>639019</v>
      </c>
      <c r="H278" s="22">
        <v>29.73</v>
      </c>
      <c r="I278" s="24">
        <v>484</v>
      </c>
      <c r="J278" s="24">
        <v>37934</v>
      </c>
      <c r="K278" s="24">
        <v>89900</v>
      </c>
      <c r="L278" s="22">
        <v>24</v>
      </c>
      <c r="M278" s="22">
        <v>83.760002</v>
      </c>
      <c r="N278" s="22">
        <v>11.18</v>
      </c>
      <c r="O278" s="22">
        <v>2.1199998999999998</v>
      </c>
      <c r="P278" s="22">
        <v>0.41999998999999999</v>
      </c>
      <c r="Q278" s="22">
        <v>1.0900000000000001</v>
      </c>
      <c r="R278" s="22">
        <v>5.0000001000000002E-2</v>
      </c>
      <c r="S278" s="22">
        <v>1.29</v>
      </c>
      <c r="T278" s="22">
        <v>9.0000003999999995E-2</v>
      </c>
      <c r="U278" s="24">
        <v>39870</v>
      </c>
      <c r="V278" s="24">
        <v>23359</v>
      </c>
      <c r="W278" s="22">
        <v>3.6600001</v>
      </c>
      <c r="X278" s="22">
        <v>6.2399997999999997</v>
      </c>
      <c r="Y278">
        <v>0</v>
      </c>
    </row>
    <row r="279" spans="1:25">
      <c r="A279">
        <v>29</v>
      </c>
      <c r="B279">
        <v>2005</v>
      </c>
      <c r="C279" t="s">
        <v>16</v>
      </c>
      <c r="D279" t="s">
        <v>59</v>
      </c>
      <c r="E279" s="24">
        <v>5904382</v>
      </c>
      <c r="F279" s="29">
        <v>9.8400002E-2</v>
      </c>
      <c r="G279" s="24">
        <v>654406</v>
      </c>
      <c r="H279" s="22">
        <v>29.68</v>
      </c>
      <c r="I279" s="24">
        <v>650</v>
      </c>
      <c r="J279" s="24">
        <v>46005</v>
      </c>
      <c r="K279" s="24">
        <v>134500</v>
      </c>
      <c r="L279" s="22">
        <v>28.4</v>
      </c>
      <c r="M279" s="22">
        <v>82.080001999999993</v>
      </c>
      <c r="N279" s="22">
        <v>11.09</v>
      </c>
      <c r="O279" s="22">
        <v>3.1300001000000002</v>
      </c>
      <c r="P279" s="22">
        <v>0.37</v>
      </c>
      <c r="Q279" s="22">
        <v>1.4400001</v>
      </c>
      <c r="R279" s="22">
        <v>7.0000000000000007E-2</v>
      </c>
      <c r="S279" s="22">
        <v>1.72</v>
      </c>
      <c r="T279" s="22">
        <v>0.1</v>
      </c>
      <c r="U279" s="24">
        <v>40587</v>
      </c>
      <c r="V279" s="24">
        <v>24008</v>
      </c>
      <c r="W279" s="22">
        <v>3.6700001000000002</v>
      </c>
      <c r="X279" s="22">
        <v>6.1999997999999996</v>
      </c>
      <c r="Y279">
        <v>0</v>
      </c>
    </row>
    <row r="280" spans="1:25">
      <c r="A280">
        <v>29</v>
      </c>
      <c r="B280">
        <v>2006</v>
      </c>
      <c r="C280" t="s">
        <v>16</v>
      </c>
      <c r="D280" t="s">
        <v>59</v>
      </c>
      <c r="E280" s="24">
        <v>5904382</v>
      </c>
      <c r="F280" s="29">
        <v>9.8400002E-2</v>
      </c>
      <c r="G280" s="24">
        <v>706179</v>
      </c>
      <c r="H280" s="22">
        <v>29.68</v>
      </c>
      <c r="I280" s="24">
        <v>650</v>
      </c>
      <c r="J280" s="24">
        <v>46005</v>
      </c>
      <c r="K280" s="24">
        <v>134500</v>
      </c>
      <c r="L280" s="22">
        <v>28.4</v>
      </c>
      <c r="M280" s="22">
        <v>82.080001999999993</v>
      </c>
      <c r="N280" s="22">
        <v>11.09</v>
      </c>
      <c r="O280" s="22">
        <v>3.1300001000000002</v>
      </c>
      <c r="P280" s="22">
        <v>0.37</v>
      </c>
      <c r="Q280" s="22">
        <v>1.4400001</v>
      </c>
      <c r="R280" s="22">
        <v>7.0000000000000007E-2</v>
      </c>
      <c r="S280" s="22">
        <v>1.72</v>
      </c>
      <c r="T280" s="22">
        <v>0.1</v>
      </c>
      <c r="U280" s="24">
        <v>44850</v>
      </c>
      <c r="V280" s="24">
        <v>26248</v>
      </c>
      <c r="W280" s="22">
        <v>3.72</v>
      </c>
      <c r="X280" s="22">
        <v>6.3499999000000003</v>
      </c>
      <c r="Y280">
        <v>0</v>
      </c>
    </row>
    <row r="281" spans="1:25">
      <c r="A281">
        <v>29</v>
      </c>
      <c r="B281">
        <v>2007</v>
      </c>
      <c r="C281" t="s">
        <v>16</v>
      </c>
      <c r="D281" t="s">
        <v>59</v>
      </c>
      <c r="E281" s="24">
        <v>5904382</v>
      </c>
      <c r="F281" s="29">
        <v>9.8400002E-2</v>
      </c>
      <c r="G281" s="24">
        <v>715135</v>
      </c>
      <c r="H281" s="22">
        <v>29.68</v>
      </c>
      <c r="I281" s="24">
        <v>650</v>
      </c>
      <c r="J281" s="24">
        <v>46005</v>
      </c>
      <c r="K281" s="24">
        <v>134500</v>
      </c>
      <c r="L281" s="22">
        <v>28.4</v>
      </c>
      <c r="M281" s="22">
        <v>82.080001999999993</v>
      </c>
      <c r="N281" s="22">
        <v>11.09</v>
      </c>
      <c r="O281" s="22">
        <v>3.1300001000000002</v>
      </c>
      <c r="P281" s="22">
        <v>0.37</v>
      </c>
      <c r="Q281" s="22">
        <v>1.4400001</v>
      </c>
      <c r="R281" s="22">
        <v>7.0000000000000007E-2</v>
      </c>
      <c r="S281" s="22">
        <v>1.72</v>
      </c>
      <c r="T281" s="22">
        <v>0.1</v>
      </c>
      <c r="U281" s="24">
        <v>44778</v>
      </c>
      <c r="V281" s="24">
        <v>24964</v>
      </c>
      <c r="W281" s="22">
        <v>3.49</v>
      </c>
      <c r="X281" s="22">
        <v>6.2600002000000003</v>
      </c>
      <c r="Y281">
        <v>0</v>
      </c>
    </row>
    <row r="282" spans="1:25">
      <c r="A282">
        <v>29</v>
      </c>
      <c r="B282">
        <v>2008</v>
      </c>
      <c r="C282" t="s">
        <v>16</v>
      </c>
      <c r="D282" t="s">
        <v>59</v>
      </c>
      <c r="E282" s="24">
        <v>5904382</v>
      </c>
      <c r="F282" s="29">
        <v>9.8400002E-2</v>
      </c>
      <c r="G282" s="24">
        <v>724090</v>
      </c>
      <c r="H282" s="22">
        <v>29.68</v>
      </c>
      <c r="I282" s="24">
        <v>650</v>
      </c>
      <c r="J282" s="24">
        <v>46005</v>
      </c>
      <c r="K282" s="24">
        <v>134500</v>
      </c>
      <c r="L282" s="22">
        <v>28.4</v>
      </c>
      <c r="M282" s="22">
        <v>82.080001999999993</v>
      </c>
      <c r="N282" s="22">
        <v>11.09</v>
      </c>
      <c r="O282" s="22">
        <v>3.1300001000000002</v>
      </c>
      <c r="P282" s="22">
        <v>0.37</v>
      </c>
      <c r="Q282" s="22">
        <v>1.4400001</v>
      </c>
      <c r="R282" s="22">
        <v>7.0000000000000007E-2</v>
      </c>
      <c r="S282" s="22">
        <v>1.72</v>
      </c>
      <c r="T282" s="22">
        <v>0.1</v>
      </c>
      <c r="U282" s="24">
        <v>44756</v>
      </c>
      <c r="V282" s="24">
        <v>27021</v>
      </c>
      <c r="W282" s="22">
        <v>3.73</v>
      </c>
      <c r="X282" s="22">
        <v>6.1799998</v>
      </c>
      <c r="Y282">
        <v>0</v>
      </c>
    </row>
    <row r="283" spans="1:25">
      <c r="A283">
        <v>29</v>
      </c>
      <c r="B283">
        <v>2009</v>
      </c>
      <c r="C283" t="s">
        <v>16</v>
      </c>
      <c r="D283" t="s">
        <v>59</v>
      </c>
      <c r="E283" s="24">
        <v>5904382</v>
      </c>
      <c r="F283" s="29">
        <v>9.8400002E-2</v>
      </c>
      <c r="G283" s="24">
        <v>733045</v>
      </c>
      <c r="H283" s="22">
        <v>29.68</v>
      </c>
      <c r="I283" s="24">
        <v>650</v>
      </c>
      <c r="J283" s="24">
        <v>46005</v>
      </c>
      <c r="K283" s="24">
        <v>134500</v>
      </c>
      <c r="L283" s="22">
        <v>28.4</v>
      </c>
      <c r="M283" s="22">
        <v>82.080001999999993</v>
      </c>
      <c r="N283" s="22">
        <v>11.09</v>
      </c>
      <c r="O283" s="22">
        <v>3.1300001000000002</v>
      </c>
      <c r="P283" s="22">
        <v>0.37</v>
      </c>
      <c r="Q283" s="22">
        <v>1.4400001</v>
      </c>
      <c r="R283" s="22">
        <v>7.0000000000000007E-2</v>
      </c>
      <c r="S283" s="22">
        <v>1.72</v>
      </c>
      <c r="T283" s="22">
        <v>0.1</v>
      </c>
      <c r="U283" s="24">
        <v>42273</v>
      </c>
      <c r="V283" s="24">
        <v>24384</v>
      </c>
      <c r="W283" s="22">
        <v>3.3299998999999998</v>
      </c>
      <c r="X283" s="22">
        <v>5.77</v>
      </c>
      <c r="Y283">
        <v>0</v>
      </c>
    </row>
    <row r="284" spans="1:25">
      <c r="A284">
        <v>29</v>
      </c>
      <c r="B284">
        <v>2010</v>
      </c>
      <c r="C284" t="s">
        <v>16</v>
      </c>
      <c r="D284" t="s">
        <v>59</v>
      </c>
      <c r="E284" s="24">
        <v>5988927</v>
      </c>
      <c r="F284" s="29">
        <v>0.10710000000000001</v>
      </c>
      <c r="G284" s="24">
        <v>742002</v>
      </c>
      <c r="H284" s="22">
        <v>31.23</v>
      </c>
      <c r="I284" s="24">
        <v>712</v>
      </c>
      <c r="J284" s="24">
        <v>47333</v>
      </c>
      <c r="K284" s="24">
        <v>138400</v>
      </c>
      <c r="L284" s="22">
        <v>29.4</v>
      </c>
      <c r="M284" s="22">
        <v>81</v>
      </c>
      <c r="N284" s="22">
        <v>11.47</v>
      </c>
      <c r="O284" s="22">
        <v>3.55</v>
      </c>
      <c r="P284" s="22">
        <v>0.40000001000000002</v>
      </c>
      <c r="Q284" s="22">
        <v>1.62</v>
      </c>
      <c r="R284" s="22">
        <v>0.1</v>
      </c>
      <c r="S284" s="22">
        <v>1.77</v>
      </c>
      <c r="T284" s="22">
        <v>9.0000003999999995E-2</v>
      </c>
      <c r="U284" s="24">
        <v>46286</v>
      </c>
      <c r="V284" s="24">
        <v>29535</v>
      </c>
      <c r="W284" s="22">
        <v>3.98</v>
      </c>
      <c r="X284" s="22">
        <v>6.2399997999999997</v>
      </c>
      <c r="Y284">
        <v>0</v>
      </c>
    </row>
    <row r="285" spans="1:25">
      <c r="A285">
        <v>29</v>
      </c>
      <c r="B285">
        <v>2011</v>
      </c>
      <c r="C285" t="s">
        <v>16</v>
      </c>
      <c r="D285" t="s">
        <v>59</v>
      </c>
      <c r="E285" s="24">
        <v>6045448</v>
      </c>
      <c r="F285" s="29">
        <v>0.11130000000000001</v>
      </c>
      <c r="G285" s="24">
        <v>750477</v>
      </c>
      <c r="H285" s="22">
        <v>32.759998000000003</v>
      </c>
      <c r="I285" s="24">
        <v>746</v>
      </c>
      <c r="J285" s="24">
        <v>48173</v>
      </c>
      <c r="K285" s="24">
        <v>138400</v>
      </c>
      <c r="L285" s="22">
        <v>29.4</v>
      </c>
      <c r="M285" s="22">
        <v>80.220000999999996</v>
      </c>
      <c r="N285" s="22">
        <v>11.44</v>
      </c>
      <c r="O285" s="22">
        <v>3.8499998999999998</v>
      </c>
      <c r="P285" s="22">
        <v>0.37</v>
      </c>
      <c r="Q285" s="22">
        <v>1.74</v>
      </c>
      <c r="R285" s="22">
        <v>0.1</v>
      </c>
      <c r="S285" s="22">
        <v>2.1400001</v>
      </c>
      <c r="T285" s="22">
        <v>0.13</v>
      </c>
      <c r="U285" s="24">
        <v>43237</v>
      </c>
      <c r="V285" s="24">
        <v>27769</v>
      </c>
      <c r="W285" s="22">
        <v>3.7</v>
      </c>
      <c r="X285" s="22">
        <v>5.7600002000000003</v>
      </c>
      <c r="Y285">
        <v>0</v>
      </c>
    </row>
    <row r="286" spans="1:25">
      <c r="A286">
        <v>29</v>
      </c>
      <c r="B286">
        <v>2012</v>
      </c>
      <c r="C286" t="s">
        <v>16</v>
      </c>
      <c r="D286" t="s">
        <v>59</v>
      </c>
      <c r="E286" s="24">
        <v>6045448</v>
      </c>
      <c r="F286" s="29">
        <v>0.11130000000000001</v>
      </c>
      <c r="G286" s="24">
        <v>758952</v>
      </c>
      <c r="H286" s="22">
        <v>32.759998000000003</v>
      </c>
      <c r="I286" s="24">
        <v>746</v>
      </c>
      <c r="J286" s="24">
        <v>48173</v>
      </c>
      <c r="K286" s="24">
        <v>138400</v>
      </c>
      <c r="L286" s="22">
        <v>29.4</v>
      </c>
      <c r="M286" s="22">
        <v>80.220000999999996</v>
      </c>
      <c r="N286" s="22">
        <v>11.44</v>
      </c>
      <c r="O286" s="22">
        <v>3.8499998999999998</v>
      </c>
      <c r="P286" s="22">
        <v>0.37</v>
      </c>
      <c r="Q286" s="22">
        <v>1.74</v>
      </c>
      <c r="R286" s="22">
        <v>0.1</v>
      </c>
      <c r="S286" s="22">
        <v>2.1400001</v>
      </c>
      <c r="T286" s="22">
        <v>0.13</v>
      </c>
      <c r="U286" s="24">
        <v>49711</v>
      </c>
      <c r="V286" s="24">
        <v>29196</v>
      </c>
      <c r="W286" s="22">
        <v>3.8499998999999998</v>
      </c>
      <c r="X286" s="22">
        <v>6.5500002000000004</v>
      </c>
      <c r="Y286">
        <v>0</v>
      </c>
    </row>
    <row r="287" spans="1:25">
      <c r="A287">
        <v>29</v>
      </c>
      <c r="B287">
        <v>2013</v>
      </c>
      <c r="C287" t="s">
        <v>16</v>
      </c>
      <c r="D287" t="s">
        <v>59</v>
      </c>
      <c r="E287" s="24">
        <v>6045448</v>
      </c>
      <c r="F287" s="29">
        <v>0.11130000000000001</v>
      </c>
      <c r="G287" s="24">
        <v>756292</v>
      </c>
      <c r="H287" s="22">
        <v>32.759998000000003</v>
      </c>
      <c r="I287" s="24">
        <v>746</v>
      </c>
      <c r="J287" s="24">
        <v>48173</v>
      </c>
      <c r="K287" s="24">
        <v>138400</v>
      </c>
      <c r="L287" s="22">
        <v>29.4</v>
      </c>
      <c r="M287" s="22">
        <v>80.220000999999996</v>
      </c>
      <c r="N287" s="22">
        <v>11.44</v>
      </c>
      <c r="O287" s="22">
        <v>3.8499998999999998</v>
      </c>
      <c r="P287" s="22">
        <v>0.37</v>
      </c>
      <c r="Q287" s="22">
        <v>1.74</v>
      </c>
      <c r="R287" s="22">
        <v>0.1</v>
      </c>
      <c r="S287" s="22">
        <v>2.1400001</v>
      </c>
      <c r="T287" s="22">
        <v>0.13</v>
      </c>
      <c r="U287" s="24">
        <v>40638</v>
      </c>
      <c r="V287" s="24">
        <v>26507</v>
      </c>
      <c r="W287" s="22">
        <v>3.5</v>
      </c>
      <c r="X287" s="22">
        <v>5.3699998999999998</v>
      </c>
      <c r="Y287">
        <v>0</v>
      </c>
    </row>
    <row r="288" spans="1:25">
      <c r="A288">
        <v>29</v>
      </c>
      <c r="B288">
        <v>2014</v>
      </c>
      <c r="C288" t="s">
        <v>16</v>
      </c>
      <c r="D288" t="s">
        <v>59</v>
      </c>
      <c r="E288" s="24">
        <v>6045448</v>
      </c>
      <c r="F288" s="29">
        <v>0.11130000000000001</v>
      </c>
      <c r="G288" s="24">
        <v>764667</v>
      </c>
      <c r="H288" s="22">
        <v>32.759998000000003</v>
      </c>
      <c r="I288" s="24">
        <v>746</v>
      </c>
      <c r="J288" s="24">
        <v>48173</v>
      </c>
      <c r="K288" s="24">
        <v>138400</v>
      </c>
      <c r="L288" s="22">
        <v>29.4</v>
      </c>
      <c r="M288" s="22">
        <v>80.220000999999996</v>
      </c>
      <c r="N288" s="22">
        <v>11.44</v>
      </c>
      <c r="O288" s="22">
        <v>3.8499998999999998</v>
      </c>
      <c r="P288" s="22">
        <v>0.37</v>
      </c>
      <c r="Q288" s="22">
        <v>1.74</v>
      </c>
      <c r="R288" s="22">
        <v>0.1</v>
      </c>
      <c r="S288" s="22">
        <v>2.1400001</v>
      </c>
      <c r="T288" s="22">
        <v>0.13</v>
      </c>
      <c r="U288" s="24">
        <v>37369</v>
      </c>
      <c r="V288" s="24">
        <v>25034</v>
      </c>
      <c r="W288" s="22">
        <v>3.27</v>
      </c>
      <c r="X288" s="22">
        <v>4.8899999000000003</v>
      </c>
      <c r="Y288">
        <v>0</v>
      </c>
    </row>
    <row r="289" spans="1:25">
      <c r="A289">
        <v>29</v>
      </c>
      <c r="B289">
        <v>2015</v>
      </c>
      <c r="C289" t="s">
        <v>16</v>
      </c>
      <c r="D289" t="s">
        <v>59</v>
      </c>
      <c r="E289" s="24">
        <v>6045448</v>
      </c>
      <c r="F289" s="29">
        <v>0.11130000000000001</v>
      </c>
      <c r="G289" s="24">
        <v>718031</v>
      </c>
      <c r="H289" s="22">
        <v>32.759998000000003</v>
      </c>
      <c r="I289" s="24">
        <v>746</v>
      </c>
      <c r="J289" s="24">
        <v>48173</v>
      </c>
      <c r="K289" s="24">
        <v>138400</v>
      </c>
      <c r="L289" s="22">
        <v>29.4</v>
      </c>
      <c r="M289" s="22">
        <v>80.220000999999996</v>
      </c>
      <c r="N289" s="22">
        <v>11.44</v>
      </c>
      <c r="O289" s="22">
        <v>3.8499998999999998</v>
      </c>
      <c r="P289" s="22">
        <v>0.37</v>
      </c>
      <c r="Q289" s="22">
        <v>1.74</v>
      </c>
      <c r="R289" s="22">
        <v>0.1</v>
      </c>
      <c r="S289" s="22">
        <v>2.1400001</v>
      </c>
      <c r="T289" s="22">
        <v>0.13</v>
      </c>
      <c r="U289" s="24">
        <v>37572</v>
      </c>
      <c r="V289" s="24">
        <v>23717</v>
      </c>
      <c r="W289" s="22">
        <v>3.3</v>
      </c>
      <c r="X289" s="22">
        <v>5.23</v>
      </c>
      <c r="Y289">
        <v>0</v>
      </c>
    </row>
    <row r="290" spans="1:25">
      <c r="A290">
        <v>29</v>
      </c>
      <c r="B290">
        <v>2016</v>
      </c>
      <c r="C290" t="s">
        <v>16</v>
      </c>
      <c r="D290" t="s">
        <v>59</v>
      </c>
      <c r="E290" s="24">
        <v>6045448</v>
      </c>
      <c r="F290" s="29">
        <v>0.11130000000000001</v>
      </c>
      <c r="G290" s="24">
        <v>725712</v>
      </c>
      <c r="H290" s="22">
        <v>32.759998000000003</v>
      </c>
      <c r="I290" s="24">
        <v>746</v>
      </c>
      <c r="J290" s="24">
        <v>48173</v>
      </c>
      <c r="K290" s="24">
        <v>138400</v>
      </c>
      <c r="L290" s="22">
        <v>29.4</v>
      </c>
      <c r="M290" s="22">
        <v>80.220000999999996</v>
      </c>
      <c r="N290" s="22">
        <v>11.44</v>
      </c>
      <c r="O290" s="22">
        <v>3.8499998999999998</v>
      </c>
      <c r="P290" s="22">
        <v>0.37</v>
      </c>
      <c r="Q290" s="22">
        <v>1.74</v>
      </c>
      <c r="R290" s="22">
        <v>0.1</v>
      </c>
      <c r="S290" s="22">
        <v>2.1400001</v>
      </c>
      <c r="T290" s="22">
        <v>0.13</v>
      </c>
      <c r="U290" s="24">
        <v>35106</v>
      </c>
      <c r="V290" s="24">
        <v>20651</v>
      </c>
      <c r="W290" s="22">
        <v>2.8499998999999998</v>
      </c>
      <c r="X290" s="22">
        <v>4.8400002000000004</v>
      </c>
      <c r="Y290">
        <v>0</v>
      </c>
    </row>
    <row r="291" spans="1:25">
      <c r="A291">
        <v>30</v>
      </c>
      <c r="B291">
        <v>2000</v>
      </c>
      <c r="C291" t="s">
        <v>17</v>
      </c>
      <c r="D291" t="s">
        <v>59</v>
      </c>
      <c r="E291" s="24">
        <v>902195</v>
      </c>
      <c r="F291" s="29">
        <v>0.14610000000000001</v>
      </c>
      <c r="G291" s="24">
        <v>59325</v>
      </c>
      <c r="H291" s="22">
        <v>30.93</v>
      </c>
      <c r="I291" s="24">
        <v>447</v>
      </c>
      <c r="J291" s="24">
        <v>33024</v>
      </c>
      <c r="K291" s="24">
        <v>99500</v>
      </c>
      <c r="L291" s="22">
        <v>25.299999</v>
      </c>
      <c r="M291" s="22">
        <v>89.540001000000004</v>
      </c>
      <c r="N291" s="22">
        <v>0.28000000000000003</v>
      </c>
      <c r="O291" s="22">
        <v>2</v>
      </c>
      <c r="P291" s="22">
        <v>6.0300001999999999</v>
      </c>
      <c r="Q291" s="22">
        <v>0.50999998999999996</v>
      </c>
      <c r="R291" s="22">
        <v>5.0000001000000002E-2</v>
      </c>
      <c r="S291" s="22">
        <v>1.53</v>
      </c>
      <c r="T291" s="22">
        <v>5.9999998999999998E-2</v>
      </c>
      <c r="U291" s="24">
        <v>367</v>
      </c>
      <c r="V291" s="24">
        <v>263</v>
      </c>
      <c r="W291" s="22">
        <v>0.44</v>
      </c>
      <c r="X291" s="22">
        <v>0.62</v>
      </c>
      <c r="Y291">
        <v>0</v>
      </c>
    </row>
    <row r="292" spans="1:25">
      <c r="A292">
        <v>30</v>
      </c>
      <c r="B292">
        <v>2001</v>
      </c>
      <c r="C292" t="s">
        <v>17</v>
      </c>
      <c r="D292" t="s">
        <v>59</v>
      </c>
      <c r="E292" s="24">
        <v>902195</v>
      </c>
      <c r="F292" s="29">
        <v>0.14610000000000001</v>
      </c>
      <c r="G292" s="24">
        <v>63706</v>
      </c>
      <c r="H292" s="22">
        <v>30.93</v>
      </c>
      <c r="I292" s="24">
        <v>447</v>
      </c>
      <c r="J292" s="24">
        <v>33024</v>
      </c>
      <c r="K292" s="24">
        <v>99500</v>
      </c>
      <c r="L292" s="22">
        <v>25.299999</v>
      </c>
      <c r="M292" s="22">
        <v>89.540001000000004</v>
      </c>
      <c r="N292" s="22">
        <v>0.28000000000000003</v>
      </c>
      <c r="O292" s="22">
        <v>2</v>
      </c>
      <c r="P292" s="22">
        <v>6.0300001999999999</v>
      </c>
      <c r="Q292" s="22">
        <v>0.50999998999999996</v>
      </c>
      <c r="R292" s="22">
        <v>5.0000001000000002E-2</v>
      </c>
      <c r="S292" s="22">
        <v>1.53</v>
      </c>
      <c r="T292" s="22">
        <v>5.9999998999999998E-2</v>
      </c>
      <c r="U292" s="24">
        <v>408</v>
      </c>
      <c r="V292" s="24">
        <v>245</v>
      </c>
      <c r="W292" s="22">
        <v>0.38</v>
      </c>
      <c r="X292" s="22">
        <v>0.63999998999999996</v>
      </c>
      <c r="Y292">
        <v>0</v>
      </c>
    </row>
    <row r="293" spans="1:25">
      <c r="A293">
        <v>30</v>
      </c>
      <c r="B293">
        <v>2002</v>
      </c>
      <c r="C293" t="s">
        <v>17</v>
      </c>
      <c r="D293" t="s">
        <v>59</v>
      </c>
      <c r="E293" s="24">
        <v>902195</v>
      </c>
      <c r="F293" s="29">
        <v>0.14610000000000001</v>
      </c>
      <c r="G293" s="24">
        <v>66013</v>
      </c>
      <c r="H293" s="22">
        <v>30.93</v>
      </c>
      <c r="I293" s="24">
        <v>447</v>
      </c>
      <c r="J293" s="24">
        <v>33024</v>
      </c>
      <c r="K293" s="24">
        <v>99500</v>
      </c>
      <c r="L293" s="22">
        <v>25.299999</v>
      </c>
      <c r="M293" s="22">
        <v>89.540001000000004</v>
      </c>
      <c r="N293" s="22">
        <v>0.28000000000000003</v>
      </c>
      <c r="O293" s="22">
        <v>2</v>
      </c>
      <c r="P293" s="22">
        <v>6.0300001999999999</v>
      </c>
      <c r="Q293" s="22">
        <v>0.50999998999999996</v>
      </c>
      <c r="R293" s="22">
        <v>5.0000001000000002E-2</v>
      </c>
      <c r="S293" s="22">
        <v>1.53</v>
      </c>
      <c r="T293" s="22">
        <v>5.9999998999999998E-2</v>
      </c>
      <c r="U293" s="24">
        <v>507</v>
      </c>
      <c r="V293" s="24">
        <v>329</v>
      </c>
      <c r="W293" s="22">
        <v>0.5</v>
      </c>
      <c r="X293" s="22">
        <v>0.76999998000000003</v>
      </c>
      <c r="Y293">
        <v>0</v>
      </c>
    </row>
    <row r="294" spans="1:25">
      <c r="A294">
        <v>30</v>
      </c>
      <c r="B294">
        <v>2003</v>
      </c>
      <c r="C294" t="s">
        <v>17</v>
      </c>
      <c r="D294" t="s">
        <v>59</v>
      </c>
      <c r="E294" s="24">
        <v>902195</v>
      </c>
      <c r="F294" s="29">
        <v>0.14610000000000001</v>
      </c>
      <c r="G294" s="24">
        <v>71529</v>
      </c>
      <c r="H294" s="22">
        <v>30.93</v>
      </c>
      <c r="I294" s="24">
        <v>447</v>
      </c>
      <c r="J294" s="24">
        <v>33024</v>
      </c>
      <c r="K294" s="24">
        <v>99500</v>
      </c>
      <c r="L294" s="22">
        <v>25.299999</v>
      </c>
      <c r="M294" s="22">
        <v>89.540001000000004</v>
      </c>
      <c r="N294" s="22">
        <v>0.28000000000000003</v>
      </c>
      <c r="O294" s="22">
        <v>2</v>
      </c>
      <c r="P294" s="22">
        <v>6.0300001999999999</v>
      </c>
      <c r="Q294" s="22">
        <v>0.50999998999999996</v>
      </c>
      <c r="R294" s="22">
        <v>5.0000001000000002E-2</v>
      </c>
      <c r="S294" s="22">
        <v>1.53</v>
      </c>
      <c r="T294" s="22">
        <v>5.9999998999999998E-2</v>
      </c>
      <c r="U294" s="24">
        <v>536</v>
      </c>
      <c r="V294" s="24">
        <v>463</v>
      </c>
      <c r="W294" s="22">
        <v>0.64999998000000003</v>
      </c>
      <c r="X294" s="22">
        <v>0.75</v>
      </c>
      <c r="Y294">
        <v>0</v>
      </c>
    </row>
    <row r="295" spans="1:25">
      <c r="A295">
        <v>30</v>
      </c>
      <c r="B295">
        <v>2004</v>
      </c>
      <c r="C295" t="s">
        <v>17</v>
      </c>
      <c r="D295" t="s">
        <v>59</v>
      </c>
      <c r="E295" s="24">
        <v>902195</v>
      </c>
      <c r="F295" s="29">
        <v>0.14610000000000001</v>
      </c>
      <c r="G295" s="24">
        <v>73807</v>
      </c>
      <c r="H295" s="22">
        <v>30.93</v>
      </c>
      <c r="I295" s="24">
        <v>447</v>
      </c>
      <c r="J295" s="24">
        <v>33024</v>
      </c>
      <c r="K295" s="24">
        <v>99500</v>
      </c>
      <c r="L295" s="22">
        <v>25.299999</v>
      </c>
      <c r="M295" s="22">
        <v>89.540001000000004</v>
      </c>
      <c r="N295" s="22">
        <v>0.28000000000000003</v>
      </c>
      <c r="O295" s="22">
        <v>2</v>
      </c>
      <c r="P295" s="22">
        <v>6.0300001999999999</v>
      </c>
      <c r="Q295" s="22">
        <v>0.50999998999999996</v>
      </c>
      <c r="R295" s="22">
        <v>5.0000001000000002E-2</v>
      </c>
      <c r="S295" s="22">
        <v>1.53</v>
      </c>
      <c r="T295" s="22">
        <v>5.9999998999999998E-2</v>
      </c>
      <c r="U295" s="24">
        <v>723</v>
      </c>
      <c r="V295" s="24">
        <v>511</v>
      </c>
      <c r="W295" s="22">
        <v>0.69</v>
      </c>
      <c r="X295" s="22">
        <v>0.98000001999999997</v>
      </c>
      <c r="Y295">
        <v>0</v>
      </c>
    </row>
    <row r="296" spans="1:25">
      <c r="A296">
        <v>30</v>
      </c>
      <c r="B296">
        <v>2005</v>
      </c>
      <c r="C296" t="s">
        <v>17</v>
      </c>
      <c r="D296" t="s">
        <v>59</v>
      </c>
      <c r="E296" s="24">
        <v>956257</v>
      </c>
      <c r="F296" s="29">
        <v>9.7600002000000005E-2</v>
      </c>
      <c r="G296" s="24">
        <v>98913</v>
      </c>
      <c r="H296" s="22">
        <v>31.059999000000001</v>
      </c>
      <c r="I296" s="24">
        <v>613</v>
      </c>
      <c r="J296" s="24">
        <v>43089</v>
      </c>
      <c r="K296" s="24">
        <v>162100</v>
      </c>
      <c r="L296" s="22">
        <v>27.700001</v>
      </c>
      <c r="M296" s="22">
        <v>87.919998000000007</v>
      </c>
      <c r="N296" s="22">
        <v>0.50999998999999996</v>
      </c>
      <c r="O296" s="22">
        <v>2.8099999000000002</v>
      </c>
      <c r="P296" s="22">
        <v>5.9299998</v>
      </c>
      <c r="Q296" s="22">
        <v>0.64999998000000003</v>
      </c>
      <c r="R296" s="22">
        <v>7.9999998000000003E-2</v>
      </c>
      <c r="S296" s="22">
        <v>2.0099999999999998</v>
      </c>
      <c r="T296" s="22">
        <v>7.9999998000000003E-2</v>
      </c>
      <c r="U296" s="24">
        <v>990</v>
      </c>
      <c r="V296" s="24">
        <v>790</v>
      </c>
      <c r="W296" s="22">
        <v>0.80000000999999998</v>
      </c>
      <c r="X296" s="22">
        <v>1</v>
      </c>
      <c r="Y296">
        <v>0</v>
      </c>
    </row>
    <row r="297" spans="1:25">
      <c r="A297">
        <v>30</v>
      </c>
      <c r="B297">
        <v>2006</v>
      </c>
      <c r="C297" t="s">
        <v>17</v>
      </c>
      <c r="D297" t="s">
        <v>59</v>
      </c>
      <c r="E297" s="24">
        <v>956257</v>
      </c>
      <c r="F297" s="29">
        <v>9.7600002000000005E-2</v>
      </c>
      <c r="G297" s="24">
        <v>90646</v>
      </c>
      <c r="H297" s="22">
        <v>31.059999000000001</v>
      </c>
      <c r="I297" s="24">
        <v>613</v>
      </c>
      <c r="J297" s="24">
        <v>43089</v>
      </c>
      <c r="K297" s="24">
        <v>162100</v>
      </c>
      <c r="L297" s="22">
        <v>27.700001</v>
      </c>
      <c r="M297" s="22">
        <v>87.919998000000007</v>
      </c>
      <c r="N297" s="22">
        <v>0.50999998999999996</v>
      </c>
      <c r="O297" s="22">
        <v>2.8099999000000002</v>
      </c>
      <c r="P297" s="22">
        <v>5.9299998</v>
      </c>
      <c r="Q297" s="22">
        <v>0.64999998000000003</v>
      </c>
      <c r="R297" s="22">
        <v>7.9999998000000003E-2</v>
      </c>
      <c r="S297" s="22">
        <v>2.0099999999999998</v>
      </c>
      <c r="T297" s="22">
        <v>7.9999998000000003E-2</v>
      </c>
      <c r="U297" s="24">
        <v>871</v>
      </c>
      <c r="V297" s="24">
        <v>649</v>
      </c>
      <c r="W297" s="22">
        <v>0.72000003000000001</v>
      </c>
      <c r="X297" s="22">
        <v>0.95999997999999997</v>
      </c>
      <c r="Y297">
        <v>0</v>
      </c>
    </row>
    <row r="298" spans="1:25">
      <c r="A298">
        <v>30</v>
      </c>
      <c r="B298">
        <v>2007</v>
      </c>
      <c r="C298" t="s">
        <v>17</v>
      </c>
      <c r="D298" t="s">
        <v>59</v>
      </c>
      <c r="E298" s="24">
        <v>956257</v>
      </c>
      <c r="F298" s="29">
        <v>9.7600002000000005E-2</v>
      </c>
      <c r="G298" s="24">
        <v>91818</v>
      </c>
      <c r="H298" s="22">
        <v>31.059999000000001</v>
      </c>
      <c r="I298" s="24">
        <v>613</v>
      </c>
      <c r="J298" s="24">
        <v>43089</v>
      </c>
      <c r="K298" s="24">
        <v>162100</v>
      </c>
      <c r="L298" s="22">
        <v>27.700001</v>
      </c>
      <c r="M298" s="22">
        <v>87.919998000000007</v>
      </c>
      <c r="N298" s="22">
        <v>0.50999998999999996</v>
      </c>
      <c r="O298" s="22">
        <v>2.8099999000000002</v>
      </c>
      <c r="P298" s="22">
        <v>5.9299998</v>
      </c>
      <c r="Q298" s="22">
        <v>0.64999998000000003</v>
      </c>
      <c r="R298" s="22">
        <v>7.9999998000000003E-2</v>
      </c>
      <c r="S298" s="22">
        <v>2.0099999999999998</v>
      </c>
      <c r="T298" s="22">
        <v>7.9999998000000003E-2</v>
      </c>
      <c r="U298" s="24">
        <v>835</v>
      </c>
      <c r="V298" s="24">
        <v>647</v>
      </c>
      <c r="W298" s="22">
        <v>0.69999999000000002</v>
      </c>
      <c r="X298" s="22">
        <v>0.91000002999999996</v>
      </c>
      <c r="Y298">
        <v>0</v>
      </c>
    </row>
    <row r="299" spans="1:25">
      <c r="A299">
        <v>30</v>
      </c>
      <c r="B299">
        <v>2008</v>
      </c>
      <c r="C299" t="s">
        <v>17</v>
      </c>
      <c r="D299" t="s">
        <v>59</v>
      </c>
      <c r="E299" s="24">
        <v>956257</v>
      </c>
      <c r="F299" s="29">
        <v>9.7600002000000005E-2</v>
      </c>
      <c r="G299" s="24">
        <v>92990</v>
      </c>
      <c r="H299" s="22">
        <v>31.059999000000001</v>
      </c>
      <c r="I299" s="24">
        <v>613</v>
      </c>
      <c r="J299" s="24">
        <v>43089</v>
      </c>
      <c r="K299" s="24">
        <v>162100</v>
      </c>
      <c r="L299" s="22">
        <v>27.700001</v>
      </c>
      <c r="M299" s="22">
        <v>87.919998000000007</v>
      </c>
      <c r="N299" s="22">
        <v>0.50999998999999996</v>
      </c>
      <c r="O299" s="22">
        <v>2.8099999000000002</v>
      </c>
      <c r="P299" s="22">
        <v>5.9299998</v>
      </c>
      <c r="Q299" s="22">
        <v>0.64999998000000003</v>
      </c>
      <c r="R299" s="22">
        <v>7.9999998000000003E-2</v>
      </c>
      <c r="S299" s="22">
        <v>2.0099999999999998</v>
      </c>
      <c r="T299" s="22">
        <v>7.9999998000000003E-2</v>
      </c>
      <c r="U299" s="24">
        <v>889</v>
      </c>
      <c r="V299" s="24">
        <v>664</v>
      </c>
      <c r="W299" s="22">
        <v>0.70999997999999997</v>
      </c>
      <c r="X299" s="22">
        <v>0.95999997999999997</v>
      </c>
      <c r="Y299">
        <v>0</v>
      </c>
    </row>
    <row r="300" spans="1:25">
      <c r="A300">
        <v>30</v>
      </c>
      <c r="B300">
        <v>2009</v>
      </c>
      <c r="C300" t="s">
        <v>17</v>
      </c>
      <c r="D300" t="s">
        <v>59</v>
      </c>
      <c r="E300" s="24">
        <v>956257</v>
      </c>
      <c r="F300" s="29">
        <v>9.7600002000000005E-2</v>
      </c>
      <c r="G300" s="24">
        <v>90864</v>
      </c>
      <c r="H300" s="22">
        <v>31.059999000000001</v>
      </c>
      <c r="I300" s="24">
        <v>613</v>
      </c>
      <c r="J300" s="24">
        <v>43089</v>
      </c>
      <c r="K300" s="24">
        <v>162100</v>
      </c>
      <c r="L300" s="22">
        <v>27.700001</v>
      </c>
      <c r="M300" s="22">
        <v>87.919998000000007</v>
      </c>
      <c r="N300" s="22">
        <v>0.50999998999999996</v>
      </c>
      <c r="O300" s="22">
        <v>2.8099999000000002</v>
      </c>
      <c r="P300" s="22">
        <v>5.9299998</v>
      </c>
      <c r="Q300" s="22">
        <v>0.64999998000000003</v>
      </c>
      <c r="R300" s="22">
        <v>7.9999998000000003E-2</v>
      </c>
      <c r="S300" s="22">
        <v>2.0099999999999998</v>
      </c>
      <c r="T300" s="22">
        <v>7.9999998000000003E-2</v>
      </c>
      <c r="U300" s="24">
        <v>930</v>
      </c>
      <c r="V300" s="24">
        <v>631</v>
      </c>
      <c r="W300" s="22">
        <v>0.69</v>
      </c>
      <c r="X300" s="22">
        <v>1.02</v>
      </c>
      <c r="Y300">
        <v>0</v>
      </c>
    </row>
    <row r="301" spans="1:25">
      <c r="A301">
        <v>30</v>
      </c>
      <c r="B301">
        <v>2010</v>
      </c>
      <c r="C301" t="s">
        <v>17</v>
      </c>
      <c r="D301" t="s">
        <v>59</v>
      </c>
      <c r="E301" s="24">
        <v>989415</v>
      </c>
      <c r="F301" s="29">
        <v>9.8199996999999997E-2</v>
      </c>
      <c r="G301" s="24">
        <v>106219</v>
      </c>
      <c r="H301" s="22">
        <v>32.029998999999997</v>
      </c>
      <c r="I301" s="24">
        <v>667</v>
      </c>
      <c r="J301" s="24">
        <v>45456</v>
      </c>
      <c r="K301" s="24">
        <v>183000</v>
      </c>
      <c r="L301" s="22">
        <v>28.299999</v>
      </c>
      <c r="M301" s="22">
        <v>87.790001000000004</v>
      </c>
      <c r="N301" s="22">
        <v>0.38</v>
      </c>
      <c r="O301" s="22">
        <v>2.8900001</v>
      </c>
      <c r="P301" s="22">
        <v>6.0500002000000004</v>
      </c>
      <c r="Q301" s="22">
        <v>0.62</v>
      </c>
      <c r="R301" s="22">
        <v>5.9999998999999998E-2</v>
      </c>
      <c r="S301" s="22">
        <v>2.1500001000000002</v>
      </c>
      <c r="T301" s="22">
        <v>5.0000001000000002E-2</v>
      </c>
      <c r="U301" s="24">
        <v>1013</v>
      </c>
      <c r="V301" s="24">
        <v>747</v>
      </c>
      <c r="W301" s="22">
        <v>0.69999999000000002</v>
      </c>
      <c r="X301" s="22">
        <v>0.94999999000000002</v>
      </c>
      <c r="Y301">
        <v>0</v>
      </c>
    </row>
    <row r="302" spans="1:25">
      <c r="A302">
        <v>30</v>
      </c>
      <c r="B302">
        <v>2011</v>
      </c>
      <c r="C302" t="s">
        <v>17</v>
      </c>
      <c r="D302" t="s">
        <v>59</v>
      </c>
      <c r="E302" s="24">
        <v>1014699</v>
      </c>
      <c r="F302" s="29">
        <v>9.9099997999999995E-2</v>
      </c>
      <c r="G302" s="24">
        <v>120193</v>
      </c>
      <c r="H302" s="22">
        <v>32.810001</v>
      </c>
      <c r="I302" s="24">
        <v>711</v>
      </c>
      <c r="J302" s="24">
        <v>47169</v>
      </c>
      <c r="K302" s="24">
        <v>193500</v>
      </c>
      <c r="L302" s="22">
        <v>28.6</v>
      </c>
      <c r="M302" s="22">
        <v>86.980002999999996</v>
      </c>
      <c r="N302" s="22">
        <v>0.44</v>
      </c>
      <c r="O302" s="22">
        <v>3.3099999000000002</v>
      </c>
      <c r="P302" s="22">
        <v>6.2600002000000003</v>
      </c>
      <c r="Q302" s="22">
        <v>0.68000000999999999</v>
      </c>
      <c r="R302" s="22">
        <v>7.9999998000000003E-2</v>
      </c>
      <c r="S302" s="22">
        <v>2.2200000000000002</v>
      </c>
      <c r="T302" s="22">
        <v>2.9999998999999999E-2</v>
      </c>
      <c r="U302" s="24">
        <v>1280</v>
      </c>
      <c r="V302" s="24">
        <v>857</v>
      </c>
      <c r="W302" s="22">
        <v>0.70999997999999997</v>
      </c>
      <c r="X302" s="22">
        <v>1.0599999</v>
      </c>
      <c r="Y302">
        <v>0</v>
      </c>
    </row>
    <row r="303" spans="1:25">
      <c r="A303">
        <v>30</v>
      </c>
      <c r="B303">
        <v>2012</v>
      </c>
      <c r="C303" t="s">
        <v>17</v>
      </c>
      <c r="D303" t="s">
        <v>59</v>
      </c>
      <c r="E303" s="24">
        <v>1014699</v>
      </c>
      <c r="F303" s="29">
        <v>9.9099997999999995E-2</v>
      </c>
      <c r="G303" s="24">
        <v>131860</v>
      </c>
      <c r="H303" s="22">
        <v>32.810001</v>
      </c>
      <c r="I303" s="24">
        <v>711</v>
      </c>
      <c r="J303" s="24">
        <v>47169</v>
      </c>
      <c r="K303" s="24">
        <v>193500</v>
      </c>
      <c r="L303" s="22">
        <v>28.6</v>
      </c>
      <c r="M303" s="22">
        <v>86.980002999999996</v>
      </c>
      <c r="N303" s="22">
        <v>0.44</v>
      </c>
      <c r="O303" s="22">
        <v>3.3099999000000002</v>
      </c>
      <c r="P303" s="22">
        <v>6.2600002000000003</v>
      </c>
      <c r="Q303" s="22">
        <v>0.68000000999999999</v>
      </c>
      <c r="R303" s="22">
        <v>7.9999998000000003E-2</v>
      </c>
      <c r="S303" s="22">
        <v>2.2200000000000002</v>
      </c>
      <c r="T303" s="22">
        <v>2.9999998999999999E-2</v>
      </c>
      <c r="U303" s="24">
        <v>1616</v>
      </c>
      <c r="V303" s="24">
        <v>982</v>
      </c>
      <c r="W303" s="22">
        <v>0.74000001000000004</v>
      </c>
      <c r="X303" s="22">
        <v>1.23</v>
      </c>
      <c r="Y303">
        <v>0</v>
      </c>
    </row>
    <row r="304" spans="1:25">
      <c r="A304">
        <v>30</v>
      </c>
      <c r="B304">
        <v>2013</v>
      </c>
      <c r="C304" t="s">
        <v>17</v>
      </c>
      <c r="D304" t="s">
        <v>59</v>
      </c>
      <c r="E304" s="24">
        <v>1014699</v>
      </c>
      <c r="F304" s="29">
        <v>9.9099997999999995E-2</v>
      </c>
      <c r="G304" s="24">
        <v>135088</v>
      </c>
      <c r="H304" s="22">
        <v>32.810001</v>
      </c>
      <c r="I304" s="24">
        <v>711</v>
      </c>
      <c r="J304" s="24">
        <v>47169</v>
      </c>
      <c r="K304" s="24">
        <v>193500</v>
      </c>
      <c r="L304" s="22">
        <v>28.6</v>
      </c>
      <c r="M304" s="22">
        <v>86.980002999999996</v>
      </c>
      <c r="N304" s="22">
        <v>0.44</v>
      </c>
      <c r="O304" s="22">
        <v>3.3099999000000002</v>
      </c>
      <c r="P304" s="22">
        <v>6.2600002000000003</v>
      </c>
      <c r="Q304" s="22">
        <v>0.68000000999999999</v>
      </c>
      <c r="R304" s="22">
        <v>7.9999998000000003E-2</v>
      </c>
      <c r="S304" s="22">
        <v>2.2200000000000002</v>
      </c>
      <c r="T304" s="22">
        <v>2.9999998999999999E-2</v>
      </c>
      <c r="U304" s="24">
        <v>1906</v>
      </c>
      <c r="V304" s="24">
        <v>1099</v>
      </c>
      <c r="W304" s="22">
        <v>0.81</v>
      </c>
      <c r="X304" s="22">
        <v>1.41</v>
      </c>
      <c r="Y304">
        <v>0</v>
      </c>
    </row>
    <row r="305" spans="1:25">
      <c r="A305">
        <v>30</v>
      </c>
      <c r="B305">
        <v>2014</v>
      </c>
      <c r="C305" t="s">
        <v>17</v>
      </c>
      <c r="D305" t="s">
        <v>59</v>
      </c>
      <c r="E305" s="24">
        <v>1014699</v>
      </c>
      <c r="F305" s="29">
        <v>9.9099997999999995E-2</v>
      </c>
      <c r="G305" s="24">
        <v>138316</v>
      </c>
      <c r="H305" s="22">
        <v>32.810001</v>
      </c>
      <c r="I305" s="24">
        <v>711</v>
      </c>
      <c r="J305" s="24">
        <v>47169</v>
      </c>
      <c r="K305" s="24">
        <v>193500</v>
      </c>
      <c r="L305" s="22">
        <v>28.6</v>
      </c>
      <c r="M305" s="22">
        <v>86.980002999999996</v>
      </c>
      <c r="N305" s="22">
        <v>0.44</v>
      </c>
      <c r="O305" s="22">
        <v>3.3099999000000002</v>
      </c>
      <c r="P305" s="22">
        <v>6.2600002000000003</v>
      </c>
      <c r="Q305" s="22">
        <v>0.68000000999999999</v>
      </c>
      <c r="R305" s="22">
        <v>7.9999998000000003E-2</v>
      </c>
      <c r="S305" s="22">
        <v>2.2200000000000002</v>
      </c>
      <c r="T305" s="22">
        <v>2.9999998999999999E-2</v>
      </c>
      <c r="U305" s="24">
        <v>2159</v>
      </c>
      <c r="V305" s="24">
        <v>1239</v>
      </c>
      <c r="W305" s="22">
        <v>0.89999998000000003</v>
      </c>
      <c r="X305" s="22">
        <v>1.5599999</v>
      </c>
      <c r="Y305">
        <v>0</v>
      </c>
    </row>
    <row r="306" spans="1:25">
      <c r="A306">
        <v>30</v>
      </c>
      <c r="B306">
        <v>2015</v>
      </c>
      <c r="C306" t="s">
        <v>17</v>
      </c>
      <c r="D306" t="s">
        <v>59</v>
      </c>
      <c r="E306" s="24">
        <v>1014699</v>
      </c>
      <c r="F306" s="29">
        <v>9.9099997999999995E-2</v>
      </c>
      <c r="G306" s="24">
        <v>141545</v>
      </c>
      <c r="H306" s="22">
        <v>32.810001</v>
      </c>
      <c r="I306" s="24">
        <v>711</v>
      </c>
      <c r="J306" s="24">
        <v>47169</v>
      </c>
      <c r="K306" s="24">
        <v>193500</v>
      </c>
      <c r="L306" s="22">
        <v>28.6</v>
      </c>
      <c r="M306" s="22">
        <v>86.980002999999996</v>
      </c>
      <c r="N306" s="22">
        <v>0.44</v>
      </c>
      <c r="O306" s="22">
        <v>3.3099999000000002</v>
      </c>
      <c r="P306" s="22">
        <v>6.2600002000000003</v>
      </c>
      <c r="Q306" s="22">
        <v>0.68000000999999999</v>
      </c>
      <c r="R306" s="22">
        <v>7.9999998000000003E-2</v>
      </c>
      <c r="S306" s="22">
        <v>2.2200000000000002</v>
      </c>
      <c r="T306" s="22">
        <v>2.9999998999999999E-2</v>
      </c>
      <c r="U306" s="24">
        <v>2107</v>
      </c>
      <c r="V306" s="24">
        <v>1195</v>
      </c>
      <c r="W306" s="22">
        <v>0.83999997000000004</v>
      </c>
      <c r="X306" s="22">
        <v>1.49</v>
      </c>
      <c r="Y306">
        <v>0</v>
      </c>
    </row>
    <row r="307" spans="1:25">
      <c r="A307">
        <v>30</v>
      </c>
      <c r="B307">
        <v>2016</v>
      </c>
      <c r="C307" t="s">
        <v>17</v>
      </c>
      <c r="D307" t="s">
        <v>59</v>
      </c>
      <c r="E307" s="24">
        <v>1014699</v>
      </c>
      <c r="F307" s="29">
        <v>9.9099997999999995E-2</v>
      </c>
      <c r="G307" s="24">
        <v>144773</v>
      </c>
      <c r="H307" s="22">
        <v>32.810001</v>
      </c>
      <c r="I307" s="24">
        <v>711</v>
      </c>
      <c r="J307" s="24">
        <v>47169</v>
      </c>
      <c r="K307" s="24">
        <v>193500</v>
      </c>
      <c r="L307" s="22">
        <v>28.6</v>
      </c>
      <c r="M307" s="22">
        <v>86.980002999999996</v>
      </c>
      <c r="N307" s="22">
        <v>0.44</v>
      </c>
      <c r="O307" s="22">
        <v>3.3099999000000002</v>
      </c>
      <c r="P307" s="22">
        <v>6.2600002000000003</v>
      </c>
      <c r="Q307" s="22">
        <v>0.68000000999999999</v>
      </c>
      <c r="R307" s="22">
        <v>7.9999998000000003E-2</v>
      </c>
      <c r="S307" s="22">
        <v>2.2200000000000002</v>
      </c>
      <c r="T307" s="22">
        <v>2.9999998999999999E-2</v>
      </c>
      <c r="U307" s="24">
        <v>2292</v>
      </c>
      <c r="V307" s="24">
        <v>1249</v>
      </c>
      <c r="W307" s="22">
        <v>0.86000001000000004</v>
      </c>
      <c r="X307" s="22">
        <v>1.58</v>
      </c>
      <c r="Y307">
        <v>0</v>
      </c>
    </row>
    <row r="308" spans="1:25">
      <c r="A308">
        <v>31</v>
      </c>
      <c r="B308">
        <v>2000</v>
      </c>
      <c r="C308" t="s">
        <v>18</v>
      </c>
      <c r="D308" t="s">
        <v>59</v>
      </c>
      <c r="E308" s="24">
        <v>1711263</v>
      </c>
      <c r="F308" s="29">
        <v>9.7100000000000006E-2</v>
      </c>
      <c r="G308" s="24">
        <v>116649</v>
      </c>
      <c r="H308" s="22">
        <v>32.549999</v>
      </c>
      <c r="I308" s="24">
        <v>491</v>
      </c>
      <c r="J308" s="24">
        <v>39250</v>
      </c>
      <c r="K308" s="24">
        <v>88000</v>
      </c>
      <c r="L308" s="22">
        <v>23</v>
      </c>
      <c r="M308" s="22">
        <v>87.330001999999993</v>
      </c>
      <c r="N308" s="22">
        <v>3.95</v>
      </c>
      <c r="O308" s="22">
        <v>5.52</v>
      </c>
      <c r="P308" s="22">
        <v>0.79000002000000003</v>
      </c>
      <c r="Q308" s="22">
        <v>1.27</v>
      </c>
      <c r="R308" s="22">
        <v>3.9999999000000001E-2</v>
      </c>
      <c r="S308" s="22">
        <v>1.03</v>
      </c>
      <c r="T308" s="22">
        <v>7.9999998000000003E-2</v>
      </c>
      <c r="U308" s="24">
        <v>2811</v>
      </c>
      <c r="V308" s="24">
        <v>2335</v>
      </c>
      <c r="W308" s="22">
        <v>2</v>
      </c>
      <c r="X308" s="22">
        <v>2.4100001</v>
      </c>
      <c r="Y308">
        <v>0</v>
      </c>
    </row>
    <row r="309" spans="1:25">
      <c r="A309">
        <v>31</v>
      </c>
      <c r="B309">
        <v>2001</v>
      </c>
      <c r="C309" t="s">
        <v>18</v>
      </c>
      <c r="D309" t="s">
        <v>59</v>
      </c>
      <c r="E309" s="24">
        <v>1711263</v>
      </c>
      <c r="F309" s="29">
        <v>9.7100000000000006E-2</v>
      </c>
      <c r="G309" s="24">
        <v>201700</v>
      </c>
      <c r="H309" s="22">
        <v>32.549999</v>
      </c>
      <c r="I309" s="24">
        <v>491</v>
      </c>
      <c r="J309" s="24">
        <v>39250</v>
      </c>
      <c r="K309" s="24">
        <v>88000</v>
      </c>
      <c r="L309" s="22">
        <v>23</v>
      </c>
      <c r="M309" s="22">
        <v>87.330001999999993</v>
      </c>
      <c r="N309" s="22">
        <v>3.95</v>
      </c>
      <c r="O309" s="22">
        <v>5.52</v>
      </c>
      <c r="P309" s="22">
        <v>0.79000002000000003</v>
      </c>
      <c r="Q309" s="22">
        <v>1.27</v>
      </c>
      <c r="R309" s="22">
        <v>3.9999999000000001E-2</v>
      </c>
      <c r="S309" s="22">
        <v>1.03</v>
      </c>
      <c r="T309" s="22">
        <v>7.9999998000000003E-2</v>
      </c>
      <c r="U309" s="24">
        <v>6883</v>
      </c>
      <c r="V309" s="24">
        <v>4884</v>
      </c>
      <c r="W309" s="22">
        <v>2.4200001000000002</v>
      </c>
      <c r="X309" s="22">
        <v>3.4100001</v>
      </c>
      <c r="Y309">
        <v>0</v>
      </c>
    </row>
    <row r="310" spans="1:25">
      <c r="A310">
        <v>31</v>
      </c>
      <c r="B310">
        <v>2002</v>
      </c>
      <c r="C310" t="s">
        <v>18</v>
      </c>
      <c r="D310" t="s">
        <v>59</v>
      </c>
      <c r="E310" s="24">
        <v>1711263</v>
      </c>
      <c r="F310" s="29">
        <v>9.7100000000000006E-2</v>
      </c>
      <c r="G310" s="24">
        <v>204632</v>
      </c>
      <c r="H310" s="22">
        <v>32.549999</v>
      </c>
      <c r="I310" s="24">
        <v>491</v>
      </c>
      <c r="J310" s="24">
        <v>39250</v>
      </c>
      <c r="K310" s="24">
        <v>88000</v>
      </c>
      <c r="L310" s="22">
        <v>23</v>
      </c>
      <c r="M310" s="22">
        <v>87.330001999999993</v>
      </c>
      <c r="N310" s="22">
        <v>3.95</v>
      </c>
      <c r="O310" s="22">
        <v>5.52</v>
      </c>
      <c r="P310" s="22">
        <v>0.79000002000000003</v>
      </c>
      <c r="Q310" s="22">
        <v>1.27</v>
      </c>
      <c r="R310" s="22">
        <v>3.9999999000000001E-2</v>
      </c>
      <c r="S310" s="22">
        <v>1.03</v>
      </c>
      <c r="T310" s="22">
        <v>7.9999998000000003E-2</v>
      </c>
      <c r="U310" s="24">
        <v>8332</v>
      </c>
      <c r="V310" s="24">
        <v>5003</v>
      </c>
      <c r="W310" s="22">
        <v>2.4400000999999998</v>
      </c>
      <c r="X310" s="22">
        <v>4.0700002</v>
      </c>
      <c r="Y310">
        <v>0</v>
      </c>
    </row>
    <row r="311" spans="1:25">
      <c r="A311">
        <v>31</v>
      </c>
      <c r="B311">
        <v>2003</v>
      </c>
      <c r="C311" t="s">
        <v>18</v>
      </c>
      <c r="D311" t="s">
        <v>59</v>
      </c>
      <c r="E311" s="24">
        <v>1711263</v>
      </c>
      <c r="F311" s="29">
        <v>9.7100000000000006E-2</v>
      </c>
      <c r="G311" s="24">
        <v>206518</v>
      </c>
      <c r="H311" s="22">
        <v>32.549999</v>
      </c>
      <c r="I311" s="24">
        <v>491</v>
      </c>
      <c r="J311" s="24">
        <v>39250</v>
      </c>
      <c r="K311" s="24">
        <v>88000</v>
      </c>
      <c r="L311" s="22">
        <v>23</v>
      </c>
      <c r="M311" s="22">
        <v>87.330001999999993</v>
      </c>
      <c r="N311" s="22">
        <v>3.95</v>
      </c>
      <c r="O311" s="22">
        <v>5.52</v>
      </c>
      <c r="P311" s="22">
        <v>0.79000002000000003</v>
      </c>
      <c r="Q311" s="22">
        <v>1.27</v>
      </c>
      <c r="R311" s="22">
        <v>3.9999999000000001E-2</v>
      </c>
      <c r="S311" s="22">
        <v>1.03</v>
      </c>
      <c r="T311" s="22">
        <v>7.9999998000000003E-2</v>
      </c>
      <c r="U311" s="24">
        <v>7621</v>
      </c>
      <c r="V311" s="24">
        <v>4871</v>
      </c>
      <c r="W311" s="22">
        <v>2.3599999</v>
      </c>
      <c r="X311" s="22">
        <v>3.6900000999999998</v>
      </c>
      <c r="Y311">
        <v>0</v>
      </c>
    </row>
    <row r="312" spans="1:25">
      <c r="A312">
        <v>31</v>
      </c>
      <c r="B312">
        <v>2004</v>
      </c>
      <c r="C312" t="s">
        <v>18</v>
      </c>
      <c r="D312" t="s">
        <v>59</v>
      </c>
      <c r="E312" s="24">
        <v>1711263</v>
      </c>
      <c r="F312" s="29">
        <v>9.7100000000000006E-2</v>
      </c>
      <c r="G312" s="24">
        <v>208405</v>
      </c>
      <c r="H312" s="22">
        <v>32.549999</v>
      </c>
      <c r="I312" s="24">
        <v>491</v>
      </c>
      <c r="J312" s="24">
        <v>39250</v>
      </c>
      <c r="K312" s="24">
        <v>88000</v>
      </c>
      <c r="L312" s="22">
        <v>23</v>
      </c>
      <c r="M312" s="22">
        <v>87.330001999999993</v>
      </c>
      <c r="N312" s="22">
        <v>3.95</v>
      </c>
      <c r="O312" s="22">
        <v>5.52</v>
      </c>
      <c r="P312" s="22">
        <v>0.79000002000000003</v>
      </c>
      <c r="Q312" s="22">
        <v>1.27</v>
      </c>
      <c r="R312" s="22">
        <v>3.9999999000000001E-2</v>
      </c>
      <c r="S312" s="22">
        <v>1.03</v>
      </c>
      <c r="T312" s="22">
        <v>7.9999998000000003E-2</v>
      </c>
      <c r="U312" s="24">
        <v>7036</v>
      </c>
      <c r="V312" s="24">
        <v>5066</v>
      </c>
      <c r="W312" s="22">
        <v>2.4300001</v>
      </c>
      <c r="X312" s="22">
        <v>3.3800001000000002</v>
      </c>
      <c r="Y312">
        <v>0</v>
      </c>
    </row>
    <row r="313" spans="1:25">
      <c r="A313">
        <v>31</v>
      </c>
      <c r="B313">
        <v>2005</v>
      </c>
      <c r="C313" t="s">
        <v>18</v>
      </c>
      <c r="D313" t="s">
        <v>59</v>
      </c>
      <c r="E313" s="24">
        <v>1772124</v>
      </c>
      <c r="F313" s="29">
        <v>7.9299997999999997E-2</v>
      </c>
      <c r="G313" s="24">
        <v>210292</v>
      </c>
      <c r="H313" s="22">
        <v>32.130001</v>
      </c>
      <c r="I313" s="24">
        <v>632</v>
      </c>
      <c r="J313" s="24">
        <v>47995</v>
      </c>
      <c r="K313" s="24">
        <v>119700</v>
      </c>
      <c r="L313" s="22">
        <v>26.4</v>
      </c>
      <c r="M313" s="22">
        <v>84.220000999999996</v>
      </c>
      <c r="N313" s="22">
        <v>4.0599999000000002</v>
      </c>
      <c r="O313" s="22">
        <v>7.75</v>
      </c>
      <c r="P313" s="22">
        <v>0.68000000999999999</v>
      </c>
      <c r="Q313" s="22">
        <v>1.59</v>
      </c>
      <c r="R313" s="22">
        <v>0.1</v>
      </c>
      <c r="S313" s="22">
        <v>1.51</v>
      </c>
      <c r="T313" s="22">
        <v>9.0000003999999995E-2</v>
      </c>
      <c r="U313" s="24">
        <v>7913</v>
      </c>
      <c r="V313" s="24">
        <v>5214</v>
      </c>
      <c r="W313" s="22">
        <v>2.48</v>
      </c>
      <c r="X313" s="22">
        <v>3.76</v>
      </c>
      <c r="Y313">
        <v>0</v>
      </c>
    </row>
    <row r="314" spans="1:25">
      <c r="A314">
        <v>31</v>
      </c>
      <c r="B314">
        <v>2006</v>
      </c>
      <c r="C314" t="s">
        <v>18</v>
      </c>
      <c r="D314" t="s">
        <v>59</v>
      </c>
      <c r="E314" s="24">
        <v>1772124</v>
      </c>
      <c r="F314" s="29">
        <v>7.9299997999999997E-2</v>
      </c>
      <c r="G314" s="24">
        <v>212178</v>
      </c>
      <c r="H314" s="22">
        <v>32.130001</v>
      </c>
      <c r="I314" s="24">
        <v>632</v>
      </c>
      <c r="J314" s="24">
        <v>47995</v>
      </c>
      <c r="K314" s="24">
        <v>119700</v>
      </c>
      <c r="L314" s="22">
        <v>26.4</v>
      </c>
      <c r="M314" s="22">
        <v>84.220000999999996</v>
      </c>
      <c r="N314" s="22">
        <v>4.0599999000000002</v>
      </c>
      <c r="O314" s="22">
        <v>7.75</v>
      </c>
      <c r="P314" s="22">
        <v>0.68000000999999999</v>
      </c>
      <c r="Q314" s="22">
        <v>1.59</v>
      </c>
      <c r="R314" s="22">
        <v>0.1</v>
      </c>
      <c r="S314" s="22">
        <v>1.51</v>
      </c>
      <c r="T314" s="22">
        <v>9.0000003999999995E-2</v>
      </c>
      <c r="U314" s="24">
        <v>8345</v>
      </c>
      <c r="V314" s="24">
        <v>5487</v>
      </c>
      <c r="W314" s="22">
        <v>2.5899999</v>
      </c>
      <c r="X314" s="22">
        <v>3.9300001</v>
      </c>
      <c r="Y314">
        <v>0</v>
      </c>
    </row>
    <row r="315" spans="1:25">
      <c r="A315">
        <v>31</v>
      </c>
      <c r="B315">
        <v>2007</v>
      </c>
      <c r="C315" t="s">
        <v>18</v>
      </c>
      <c r="D315" t="s">
        <v>59</v>
      </c>
      <c r="E315" s="24">
        <v>1772124</v>
      </c>
      <c r="F315" s="29">
        <v>7.9299997999999997E-2</v>
      </c>
      <c r="G315" s="24">
        <v>214066</v>
      </c>
      <c r="H315" s="22">
        <v>32.130001</v>
      </c>
      <c r="I315" s="24">
        <v>632</v>
      </c>
      <c r="J315" s="24">
        <v>47995</v>
      </c>
      <c r="K315" s="24">
        <v>119700</v>
      </c>
      <c r="L315" s="22">
        <v>26.4</v>
      </c>
      <c r="M315" s="22">
        <v>84.220000999999996</v>
      </c>
      <c r="N315" s="22">
        <v>4.0599999000000002</v>
      </c>
      <c r="O315" s="22">
        <v>7.75</v>
      </c>
      <c r="P315" s="22">
        <v>0.68000000999999999</v>
      </c>
      <c r="Q315" s="22">
        <v>1.59</v>
      </c>
      <c r="R315" s="22">
        <v>0.1</v>
      </c>
      <c r="S315" s="22">
        <v>1.51</v>
      </c>
      <c r="T315" s="22">
        <v>9.0000003999999995E-2</v>
      </c>
      <c r="U315" s="24">
        <v>8608</v>
      </c>
      <c r="V315" s="24">
        <v>5529</v>
      </c>
      <c r="W315" s="22">
        <v>2.5799998999999998</v>
      </c>
      <c r="X315" s="22">
        <v>4.0199999999999996</v>
      </c>
      <c r="Y315">
        <v>0</v>
      </c>
    </row>
    <row r="316" spans="1:25">
      <c r="A316">
        <v>31</v>
      </c>
      <c r="B316">
        <v>2008</v>
      </c>
      <c r="C316" t="s">
        <v>18</v>
      </c>
      <c r="D316" t="s">
        <v>59</v>
      </c>
      <c r="E316" s="24">
        <v>1772124</v>
      </c>
      <c r="F316" s="29">
        <v>7.9299997999999997E-2</v>
      </c>
      <c r="G316" s="24">
        <v>215952</v>
      </c>
      <c r="H316" s="22">
        <v>32.130001</v>
      </c>
      <c r="I316" s="24">
        <v>632</v>
      </c>
      <c r="J316" s="24">
        <v>47995</v>
      </c>
      <c r="K316" s="24">
        <v>119700</v>
      </c>
      <c r="L316" s="22">
        <v>26.4</v>
      </c>
      <c r="M316" s="22">
        <v>84.220000999999996</v>
      </c>
      <c r="N316" s="22">
        <v>4.0599999000000002</v>
      </c>
      <c r="O316" s="22">
        <v>7.75</v>
      </c>
      <c r="P316" s="22">
        <v>0.68000000999999999</v>
      </c>
      <c r="Q316" s="22">
        <v>1.59</v>
      </c>
      <c r="R316" s="22">
        <v>0.1</v>
      </c>
      <c r="S316" s="22">
        <v>1.51</v>
      </c>
      <c r="T316" s="22">
        <v>9.0000003999999995E-2</v>
      </c>
      <c r="U316" s="24">
        <v>8759</v>
      </c>
      <c r="V316" s="24">
        <v>5479</v>
      </c>
      <c r="W316" s="22">
        <v>2.54</v>
      </c>
      <c r="X316" s="22">
        <v>4.0599999000000002</v>
      </c>
      <c r="Y316">
        <v>0</v>
      </c>
    </row>
    <row r="317" spans="1:25">
      <c r="A317">
        <v>31</v>
      </c>
      <c r="B317">
        <v>2009</v>
      </c>
      <c r="C317" t="s">
        <v>18</v>
      </c>
      <c r="D317" t="s">
        <v>59</v>
      </c>
      <c r="E317" s="24">
        <v>1772124</v>
      </c>
      <c r="F317" s="29">
        <v>7.9299997999999997E-2</v>
      </c>
      <c r="G317" s="24">
        <v>217838</v>
      </c>
      <c r="H317" s="22">
        <v>32.130001</v>
      </c>
      <c r="I317" s="24">
        <v>632</v>
      </c>
      <c r="J317" s="24">
        <v>47995</v>
      </c>
      <c r="K317" s="24">
        <v>119700</v>
      </c>
      <c r="L317" s="22">
        <v>26.4</v>
      </c>
      <c r="M317" s="22">
        <v>84.220000999999996</v>
      </c>
      <c r="N317" s="22">
        <v>4.0599999000000002</v>
      </c>
      <c r="O317" s="22">
        <v>7.75</v>
      </c>
      <c r="P317" s="22">
        <v>0.68000000999999999</v>
      </c>
      <c r="Q317" s="22">
        <v>1.59</v>
      </c>
      <c r="R317" s="22">
        <v>0.1</v>
      </c>
      <c r="S317" s="22">
        <v>1.51</v>
      </c>
      <c r="T317" s="22">
        <v>9.0000003999999995E-2</v>
      </c>
      <c r="U317" s="24">
        <v>8140</v>
      </c>
      <c r="V317" s="24">
        <v>5114</v>
      </c>
      <c r="W317" s="22">
        <v>2.3499998999999998</v>
      </c>
      <c r="X317" s="22">
        <v>3.74</v>
      </c>
      <c r="Y317">
        <v>0</v>
      </c>
    </row>
    <row r="318" spans="1:25">
      <c r="A318">
        <v>31</v>
      </c>
      <c r="B318">
        <v>2010</v>
      </c>
      <c r="C318" t="s">
        <v>18</v>
      </c>
      <c r="D318" t="s">
        <v>59</v>
      </c>
      <c r="E318" s="24">
        <v>1826341</v>
      </c>
      <c r="F318" s="29">
        <v>8.3699998999999997E-2</v>
      </c>
      <c r="G318" s="24">
        <v>219725</v>
      </c>
      <c r="H318" s="22">
        <v>32.779998999999997</v>
      </c>
      <c r="I318" s="24">
        <v>687</v>
      </c>
      <c r="J318" s="24">
        <v>51381</v>
      </c>
      <c r="K318" s="24">
        <v>126700</v>
      </c>
      <c r="L318" s="22">
        <v>27</v>
      </c>
      <c r="M318" s="22">
        <v>82.120002999999997</v>
      </c>
      <c r="N318" s="22">
        <v>4.4299998</v>
      </c>
      <c r="O318" s="22">
        <v>9.1700000999999993</v>
      </c>
      <c r="P318" s="22">
        <v>0.81</v>
      </c>
      <c r="Q318" s="22">
        <v>1.75</v>
      </c>
      <c r="R318" s="22">
        <v>5.0000001000000002E-2</v>
      </c>
      <c r="S318" s="22">
        <v>1.5599999</v>
      </c>
      <c r="T318" s="22">
        <v>0.12</v>
      </c>
      <c r="U318" s="24">
        <v>8221</v>
      </c>
      <c r="V318" s="24">
        <v>5088</v>
      </c>
      <c r="W318" s="22">
        <v>2.3199999</v>
      </c>
      <c r="X318" s="22">
        <v>3.74</v>
      </c>
      <c r="Y318">
        <v>0</v>
      </c>
    </row>
    <row r="319" spans="1:25">
      <c r="A319">
        <v>31</v>
      </c>
      <c r="B319">
        <v>2011</v>
      </c>
      <c r="C319" t="s">
        <v>18</v>
      </c>
      <c r="D319" t="s">
        <v>59</v>
      </c>
      <c r="E319" s="24">
        <v>1869365</v>
      </c>
      <c r="F319" s="29">
        <v>8.7499999999999994E-2</v>
      </c>
      <c r="G319" s="24">
        <v>225263</v>
      </c>
      <c r="H319" s="22">
        <v>33.759998000000003</v>
      </c>
      <c r="I319" s="24">
        <v>726</v>
      </c>
      <c r="J319" s="24">
        <v>52997</v>
      </c>
      <c r="K319" s="24">
        <v>133200</v>
      </c>
      <c r="L319" s="22">
        <v>27</v>
      </c>
      <c r="M319" s="22">
        <v>80.760002</v>
      </c>
      <c r="N319" s="22">
        <v>4.5900002000000004</v>
      </c>
      <c r="O319" s="22">
        <v>9.9600000000000009</v>
      </c>
      <c r="P319" s="22">
        <v>0.70999997999999997</v>
      </c>
      <c r="Q319" s="22">
        <v>2.02</v>
      </c>
      <c r="R319" s="22">
        <v>5.9999998999999998E-2</v>
      </c>
      <c r="S319" s="22">
        <v>1.8200000999999999</v>
      </c>
      <c r="T319" s="22">
        <v>9.0000003999999995E-2</v>
      </c>
      <c r="U319" s="24">
        <v>8171</v>
      </c>
      <c r="V319" s="24">
        <v>4959</v>
      </c>
      <c r="W319" s="22">
        <v>2.2000000000000002</v>
      </c>
      <c r="X319" s="22">
        <v>3.6300001000000002</v>
      </c>
      <c r="Y319">
        <v>0</v>
      </c>
    </row>
    <row r="320" spans="1:25">
      <c r="A320">
        <v>31</v>
      </c>
      <c r="B320">
        <v>2012</v>
      </c>
      <c r="C320" t="s">
        <v>18</v>
      </c>
      <c r="D320" t="s">
        <v>59</v>
      </c>
      <c r="E320" s="24">
        <v>1869365</v>
      </c>
      <c r="F320" s="29">
        <v>8.7499999999999994E-2</v>
      </c>
      <c r="G320" s="24">
        <v>230802</v>
      </c>
      <c r="H320" s="22">
        <v>33.759998000000003</v>
      </c>
      <c r="I320" s="24">
        <v>726</v>
      </c>
      <c r="J320" s="24">
        <v>52997</v>
      </c>
      <c r="K320" s="24">
        <v>133200</v>
      </c>
      <c r="L320" s="22">
        <v>27</v>
      </c>
      <c r="M320" s="22">
        <v>80.760002</v>
      </c>
      <c r="N320" s="22">
        <v>4.5900002000000004</v>
      </c>
      <c r="O320" s="22">
        <v>9.9600000000000009</v>
      </c>
      <c r="P320" s="22">
        <v>0.70999997999999997</v>
      </c>
      <c r="Q320" s="22">
        <v>2.02</v>
      </c>
      <c r="R320" s="22">
        <v>5.9999998999999998E-2</v>
      </c>
      <c r="S320" s="22">
        <v>1.8200000999999999</v>
      </c>
      <c r="T320" s="22">
        <v>9.0000003999999995E-2</v>
      </c>
      <c r="U320" s="24">
        <v>8123</v>
      </c>
      <c r="V320" s="24">
        <v>4870</v>
      </c>
      <c r="W320" s="22">
        <v>2.1099999</v>
      </c>
      <c r="X320" s="22">
        <v>3.52</v>
      </c>
      <c r="Y320">
        <v>0</v>
      </c>
    </row>
    <row r="321" spans="1:25">
      <c r="A321">
        <v>31</v>
      </c>
      <c r="B321">
        <v>2013</v>
      </c>
      <c r="C321" t="s">
        <v>18</v>
      </c>
      <c r="D321" t="s">
        <v>59</v>
      </c>
      <c r="E321" s="24">
        <v>1869365</v>
      </c>
      <c r="F321" s="29">
        <v>8.7499999999999994E-2</v>
      </c>
      <c r="G321" s="24">
        <v>236341</v>
      </c>
      <c r="H321" s="22">
        <v>33.759998000000003</v>
      </c>
      <c r="I321" s="24">
        <v>726</v>
      </c>
      <c r="J321" s="24">
        <v>52997</v>
      </c>
      <c r="K321" s="24">
        <v>133200</v>
      </c>
      <c r="L321" s="22">
        <v>27</v>
      </c>
      <c r="M321" s="22">
        <v>80.760002</v>
      </c>
      <c r="N321" s="22">
        <v>4.5900002000000004</v>
      </c>
      <c r="O321" s="22">
        <v>9.9600000000000009</v>
      </c>
      <c r="P321" s="22">
        <v>0.70999997999999997</v>
      </c>
      <c r="Q321" s="22">
        <v>2.02</v>
      </c>
      <c r="R321" s="22">
        <v>5.9999998999999998E-2</v>
      </c>
      <c r="S321" s="22">
        <v>1.8200000999999999</v>
      </c>
      <c r="T321" s="22">
        <v>9.0000003999999995E-2</v>
      </c>
      <c r="U321" s="24">
        <v>8604</v>
      </c>
      <c r="V321" s="24">
        <v>5146</v>
      </c>
      <c r="W321" s="22">
        <v>2.1800001</v>
      </c>
      <c r="X321" s="22">
        <v>3.6400001</v>
      </c>
      <c r="Y321">
        <v>0</v>
      </c>
    </row>
    <row r="322" spans="1:25">
      <c r="A322">
        <v>31</v>
      </c>
      <c r="B322">
        <v>2014</v>
      </c>
      <c r="C322" t="s">
        <v>18</v>
      </c>
      <c r="D322" t="s">
        <v>59</v>
      </c>
      <c r="E322" s="24">
        <v>1869365</v>
      </c>
      <c r="F322" s="29">
        <v>8.7499999999999994E-2</v>
      </c>
      <c r="G322" s="24">
        <v>241878</v>
      </c>
      <c r="H322" s="22">
        <v>33.759998000000003</v>
      </c>
      <c r="I322" s="24">
        <v>726</v>
      </c>
      <c r="J322" s="24">
        <v>52997</v>
      </c>
      <c r="K322" s="24">
        <v>133200</v>
      </c>
      <c r="L322" s="22">
        <v>27</v>
      </c>
      <c r="M322" s="22">
        <v>80.760002</v>
      </c>
      <c r="N322" s="22">
        <v>4.5900002000000004</v>
      </c>
      <c r="O322" s="22">
        <v>9.9600000000000009</v>
      </c>
      <c r="P322" s="22">
        <v>0.70999997999999997</v>
      </c>
      <c r="Q322" s="22">
        <v>2.02</v>
      </c>
      <c r="R322" s="22">
        <v>5.9999998999999998E-2</v>
      </c>
      <c r="S322" s="22">
        <v>1.8200000999999999</v>
      </c>
      <c r="T322" s="22">
        <v>9.0000003999999995E-2</v>
      </c>
      <c r="U322" s="24">
        <v>8055</v>
      </c>
      <c r="V322" s="24">
        <v>5421</v>
      </c>
      <c r="W322" s="22">
        <v>2.2400000000000002</v>
      </c>
      <c r="X322" s="22">
        <v>3.3299998999999998</v>
      </c>
      <c r="Y322">
        <v>0</v>
      </c>
    </row>
    <row r="323" spans="1:25">
      <c r="A323">
        <v>31</v>
      </c>
      <c r="B323">
        <v>2015</v>
      </c>
      <c r="C323" t="s">
        <v>18</v>
      </c>
      <c r="D323" t="s">
        <v>59</v>
      </c>
      <c r="E323" s="24">
        <v>1869365</v>
      </c>
      <c r="F323" s="29">
        <v>8.7499999999999994E-2</v>
      </c>
      <c r="G323" s="24">
        <v>252787</v>
      </c>
      <c r="H323" s="22">
        <v>33.759998000000003</v>
      </c>
      <c r="I323" s="24">
        <v>726</v>
      </c>
      <c r="J323" s="24">
        <v>52997</v>
      </c>
      <c r="K323" s="24">
        <v>133200</v>
      </c>
      <c r="L323" s="22">
        <v>27</v>
      </c>
      <c r="M323" s="22">
        <v>80.760002</v>
      </c>
      <c r="N323" s="22">
        <v>4.5900002000000004</v>
      </c>
      <c r="O323" s="22">
        <v>9.9600000000000009</v>
      </c>
      <c r="P323" s="22">
        <v>0.70999997999999997</v>
      </c>
      <c r="Q323" s="22">
        <v>2.02</v>
      </c>
      <c r="R323" s="22">
        <v>5.9999998999999998E-2</v>
      </c>
      <c r="S323" s="22">
        <v>1.8200000999999999</v>
      </c>
      <c r="T323" s="22">
        <v>9.0000003999999995E-2</v>
      </c>
      <c r="U323" s="24">
        <v>7564</v>
      </c>
      <c r="V323" s="24">
        <v>5455</v>
      </c>
      <c r="W323" s="22">
        <v>2.1600001</v>
      </c>
      <c r="X323" s="22">
        <v>2.99</v>
      </c>
      <c r="Y323">
        <v>0</v>
      </c>
    </row>
    <row r="324" spans="1:25">
      <c r="A324">
        <v>31</v>
      </c>
      <c r="B324">
        <v>2016</v>
      </c>
      <c r="C324" t="s">
        <v>18</v>
      </c>
      <c r="D324" t="s">
        <v>59</v>
      </c>
      <c r="E324" s="24">
        <v>1869365</v>
      </c>
      <c r="F324" s="29">
        <v>8.7499999999999994E-2</v>
      </c>
      <c r="G324" s="24">
        <v>258410</v>
      </c>
      <c r="H324" s="22">
        <v>33.759998000000003</v>
      </c>
      <c r="I324" s="24">
        <v>726</v>
      </c>
      <c r="J324" s="24">
        <v>52997</v>
      </c>
      <c r="K324" s="24">
        <v>133200</v>
      </c>
      <c r="L324" s="22">
        <v>27</v>
      </c>
      <c r="M324" s="22">
        <v>80.760002</v>
      </c>
      <c r="N324" s="22">
        <v>4.5900002000000004</v>
      </c>
      <c r="O324" s="22">
        <v>9.9600000000000009</v>
      </c>
      <c r="P324" s="22">
        <v>0.70999997999999997</v>
      </c>
      <c r="Q324" s="22">
        <v>2.02</v>
      </c>
      <c r="R324" s="22">
        <v>5.9999998999999998E-2</v>
      </c>
      <c r="S324" s="22">
        <v>1.8200000999999999</v>
      </c>
      <c r="T324" s="22">
        <v>9.0000003999999995E-2</v>
      </c>
      <c r="U324" s="24">
        <v>7325</v>
      </c>
      <c r="V324" s="24">
        <v>5615</v>
      </c>
      <c r="W324" s="22">
        <v>2.1700001000000002</v>
      </c>
      <c r="X324" s="22">
        <v>2.8299998999999998</v>
      </c>
      <c r="Y324">
        <v>0</v>
      </c>
    </row>
    <row r="325" spans="1:25">
      <c r="A325">
        <v>32</v>
      </c>
      <c r="B325">
        <v>2000</v>
      </c>
      <c r="C325" t="s">
        <v>19</v>
      </c>
      <c r="D325" t="s">
        <v>59</v>
      </c>
      <c r="E325" s="24">
        <v>1998257</v>
      </c>
      <c r="F325" s="29">
        <v>0.1048</v>
      </c>
      <c r="G325" s="24">
        <v>229536</v>
      </c>
      <c r="H325" s="22">
        <v>39.130001</v>
      </c>
      <c r="I325" s="24">
        <v>699</v>
      </c>
      <c r="J325" s="24">
        <v>44581</v>
      </c>
      <c r="K325" s="24">
        <v>142000</v>
      </c>
      <c r="L325" s="22">
        <v>26.5</v>
      </c>
      <c r="M325" s="22">
        <v>65.209998999999996</v>
      </c>
      <c r="N325" s="22">
        <v>6.5799998999999998</v>
      </c>
      <c r="O325" s="22">
        <v>19.719999000000001</v>
      </c>
      <c r="P325" s="22">
        <v>1.0700000999999999</v>
      </c>
      <c r="Q325" s="22">
        <v>4.4299998</v>
      </c>
      <c r="R325" s="22">
        <v>0.38999999000000002</v>
      </c>
      <c r="S325" s="22">
        <v>2.46</v>
      </c>
      <c r="T325" s="22">
        <v>0.14000000000000001</v>
      </c>
      <c r="U325" s="24">
        <v>19991</v>
      </c>
      <c r="V325" s="24">
        <v>16649</v>
      </c>
      <c r="W325" s="22">
        <v>7.25</v>
      </c>
      <c r="X325" s="22">
        <v>8.7100000000000009</v>
      </c>
      <c r="Y325">
        <v>0</v>
      </c>
    </row>
    <row r="326" spans="1:25">
      <c r="A326">
        <v>32</v>
      </c>
      <c r="B326">
        <v>2001</v>
      </c>
      <c r="C326" t="s">
        <v>19</v>
      </c>
      <c r="D326" t="s">
        <v>59</v>
      </c>
      <c r="E326" s="24">
        <v>1998257</v>
      </c>
      <c r="F326" s="29">
        <v>0.1048</v>
      </c>
      <c r="G326" s="24">
        <v>298278</v>
      </c>
      <c r="H326" s="22">
        <v>39.130001</v>
      </c>
      <c r="I326" s="24">
        <v>699</v>
      </c>
      <c r="J326" s="24">
        <v>44581</v>
      </c>
      <c r="K326" s="24">
        <v>142000</v>
      </c>
      <c r="L326" s="22">
        <v>26.5</v>
      </c>
      <c r="M326" s="22">
        <v>65.209998999999996</v>
      </c>
      <c r="N326" s="22">
        <v>6.5799998999999998</v>
      </c>
      <c r="O326" s="22">
        <v>19.719999000000001</v>
      </c>
      <c r="P326" s="22">
        <v>1.0700000999999999</v>
      </c>
      <c r="Q326" s="22">
        <v>4.4299998</v>
      </c>
      <c r="R326" s="22">
        <v>0.38999999000000002</v>
      </c>
      <c r="S326" s="22">
        <v>2.46</v>
      </c>
      <c r="T326" s="22">
        <v>0.14000000000000001</v>
      </c>
      <c r="U326" s="24">
        <v>31721</v>
      </c>
      <c r="V326" s="24">
        <v>20069</v>
      </c>
      <c r="W326" s="22">
        <v>6.73</v>
      </c>
      <c r="X326" s="22">
        <v>10.63</v>
      </c>
      <c r="Y326">
        <v>0</v>
      </c>
    </row>
    <row r="327" spans="1:25">
      <c r="A327">
        <v>32</v>
      </c>
      <c r="B327">
        <v>2002</v>
      </c>
      <c r="C327" t="s">
        <v>19</v>
      </c>
      <c r="D327" t="s">
        <v>59</v>
      </c>
      <c r="E327" s="24">
        <v>1998257</v>
      </c>
      <c r="F327" s="29">
        <v>0.1048</v>
      </c>
      <c r="G327" s="24">
        <v>297427</v>
      </c>
      <c r="H327" s="22">
        <v>39.130001</v>
      </c>
      <c r="I327" s="24">
        <v>699</v>
      </c>
      <c r="J327" s="24">
        <v>44581</v>
      </c>
      <c r="K327" s="24">
        <v>142000</v>
      </c>
      <c r="L327" s="22">
        <v>26.5</v>
      </c>
      <c r="M327" s="22">
        <v>65.209998999999996</v>
      </c>
      <c r="N327" s="22">
        <v>6.5799998999999998</v>
      </c>
      <c r="O327" s="22">
        <v>19.719999000000001</v>
      </c>
      <c r="P327" s="22">
        <v>1.0700000999999999</v>
      </c>
      <c r="Q327" s="22">
        <v>4.4299998</v>
      </c>
      <c r="R327" s="22">
        <v>0.38999999000000002</v>
      </c>
      <c r="S327" s="22">
        <v>2.46</v>
      </c>
      <c r="T327" s="22">
        <v>0.14000000000000001</v>
      </c>
      <c r="U327" s="24">
        <v>29690</v>
      </c>
      <c r="V327" s="24">
        <v>19411</v>
      </c>
      <c r="W327" s="22">
        <v>6.5300001999999999</v>
      </c>
      <c r="X327" s="22">
        <v>9.9799994999999999</v>
      </c>
      <c r="Y327">
        <v>0</v>
      </c>
    </row>
    <row r="328" spans="1:25">
      <c r="A328">
        <v>32</v>
      </c>
      <c r="B328">
        <v>2003</v>
      </c>
      <c r="C328" t="s">
        <v>19</v>
      </c>
      <c r="D328" t="s">
        <v>59</v>
      </c>
      <c r="E328" s="24">
        <v>1998257</v>
      </c>
      <c r="F328" s="29">
        <v>0.1048</v>
      </c>
      <c r="G328" s="24">
        <v>250958</v>
      </c>
      <c r="H328" s="22">
        <v>39.130001</v>
      </c>
      <c r="I328" s="24">
        <v>699</v>
      </c>
      <c r="J328" s="24">
        <v>44581</v>
      </c>
      <c r="K328" s="24">
        <v>142000</v>
      </c>
      <c r="L328" s="22">
        <v>26.5</v>
      </c>
      <c r="M328" s="22">
        <v>65.209998999999996</v>
      </c>
      <c r="N328" s="22">
        <v>6.5799998999999998</v>
      </c>
      <c r="O328" s="22">
        <v>19.719999000000001</v>
      </c>
      <c r="P328" s="22">
        <v>1.0700000999999999</v>
      </c>
      <c r="Q328" s="22">
        <v>4.4299998</v>
      </c>
      <c r="R328" s="22">
        <v>0.38999999000000002</v>
      </c>
      <c r="S328" s="22">
        <v>2.46</v>
      </c>
      <c r="T328" s="22">
        <v>0.14000000000000001</v>
      </c>
      <c r="U328" s="24">
        <v>21379</v>
      </c>
      <c r="V328" s="24">
        <v>17845</v>
      </c>
      <c r="W328" s="22">
        <v>7.1100000999999997</v>
      </c>
      <c r="X328" s="22">
        <v>8.5200005000000001</v>
      </c>
      <c r="Y328">
        <v>0</v>
      </c>
    </row>
    <row r="329" spans="1:25">
      <c r="A329">
        <v>32</v>
      </c>
      <c r="B329">
        <v>2004</v>
      </c>
      <c r="C329" t="s">
        <v>19</v>
      </c>
      <c r="D329" t="s">
        <v>59</v>
      </c>
      <c r="E329" s="24">
        <v>1998257</v>
      </c>
      <c r="F329" s="29">
        <v>0.1048</v>
      </c>
      <c r="G329" s="24">
        <v>265134</v>
      </c>
      <c r="H329" s="22">
        <v>39.130001</v>
      </c>
      <c r="I329" s="24">
        <v>699</v>
      </c>
      <c r="J329" s="24">
        <v>44581</v>
      </c>
      <c r="K329" s="24">
        <v>142000</v>
      </c>
      <c r="L329" s="22">
        <v>26.5</v>
      </c>
      <c r="M329" s="22">
        <v>65.209998999999996</v>
      </c>
      <c r="N329" s="22">
        <v>6.5799998999999998</v>
      </c>
      <c r="O329" s="22">
        <v>19.719999000000001</v>
      </c>
      <c r="P329" s="22">
        <v>1.0700000999999999</v>
      </c>
      <c r="Q329" s="22">
        <v>4.4299998</v>
      </c>
      <c r="R329" s="22">
        <v>0.38999999000000002</v>
      </c>
      <c r="S329" s="22">
        <v>2.46</v>
      </c>
      <c r="T329" s="22">
        <v>0.14000000000000001</v>
      </c>
      <c r="U329" s="24">
        <v>21864</v>
      </c>
      <c r="V329" s="24">
        <v>18261</v>
      </c>
      <c r="W329" s="22">
        <v>6.8899999000000003</v>
      </c>
      <c r="X329" s="22">
        <v>8.25</v>
      </c>
      <c r="Y329">
        <v>0</v>
      </c>
    </row>
    <row r="330" spans="1:25">
      <c r="A330">
        <v>32</v>
      </c>
      <c r="B330">
        <v>2005</v>
      </c>
      <c r="C330" t="s">
        <v>19</v>
      </c>
      <c r="D330" t="s">
        <v>59</v>
      </c>
      <c r="E330" s="24">
        <v>2545763</v>
      </c>
      <c r="F330" s="29">
        <v>0.08</v>
      </c>
      <c r="G330" s="24">
        <v>273079</v>
      </c>
      <c r="H330" s="22">
        <v>39.279998999999997</v>
      </c>
      <c r="I330" s="24">
        <v>989</v>
      </c>
      <c r="J330" s="24">
        <v>55585</v>
      </c>
      <c r="K330" s="24">
        <v>275300</v>
      </c>
      <c r="L330" s="22">
        <v>30.1</v>
      </c>
      <c r="M330" s="22">
        <v>57.439999</v>
      </c>
      <c r="N330" s="22">
        <v>7.21</v>
      </c>
      <c r="O330" s="22">
        <v>25.200001</v>
      </c>
      <c r="P330" s="22">
        <v>1.03</v>
      </c>
      <c r="Q330" s="22">
        <v>6.0900002000000004</v>
      </c>
      <c r="R330" s="22">
        <v>0.46000001000000001</v>
      </c>
      <c r="S330" s="22">
        <v>2.3599999</v>
      </c>
      <c r="T330" s="22">
        <v>0.20999999</v>
      </c>
      <c r="U330" s="24">
        <v>24165</v>
      </c>
      <c r="V330" s="24">
        <v>19927</v>
      </c>
      <c r="W330" s="22">
        <v>7.3000002000000004</v>
      </c>
      <c r="X330" s="22">
        <v>8.8500004000000008</v>
      </c>
      <c r="Y330">
        <v>0</v>
      </c>
    </row>
    <row r="331" spans="1:25">
      <c r="A331">
        <v>32</v>
      </c>
      <c r="B331">
        <v>2006</v>
      </c>
      <c r="C331" t="s">
        <v>19</v>
      </c>
      <c r="D331" t="s">
        <v>59</v>
      </c>
      <c r="E331" s="24">
        <v>2545763</v>
      </c>
      <c r="F331" s="29">
        <v>0.08</v>
      </c>
      <c r="G331" s="24">
        <v>278009</v>
      </c>
      <c r="H331" s="22">
        <v>39.279998999999997</v>
      </c>
      <c r="I331" s="24">
        <v>989</v>
      </c>
      <c r="J331" s="24">
        <v>55585</v>
      </c>
      <c r="K331" s="24">
        <v>275300</v>
      </c>
      <c r="L331" s="22">
        <v>30.1</v>
      </c>
      <c r="M331" s="22">
        <v>57.439999</v>
      </c>
      <c r="N331" s="22">
        <v>7.21</v>
      </c>
      <c r="O331" s="22">
        <v>25.200001</v>
      </c>
      <c r="P331" s="22">
        <v>1.03</v>
      </c>
      <c r="Q331" s="22">
        <v>6.0900002000000004</v>
      </c>
      <c r="R331" s="22">
        <v>0.46000001000000001</v>
      </c>
      <c r="S331" s="22">
        <v>2.3599999</v>
      </c>
      <c r="T331" s="22">
        <v>0.20999999</v>
      </c>
      <c r="U331" s="24">
        <v>25263</v>
      </c>
      <c r="V331" s="24">
        <v>20522</v>
      </c>
      <c r="W331" s="22">
        <v>7.3800001000000002</v>
      </c>
      <c r="X331" s="22">
        <v>9.0900002000000004</v>
      </c>
      <c r="Y331">
        <v>0</v>
      </c>
    </row>
    <row r="332" spans="1:25">
      <c r="A332">
        <v>32</v>
      </c>
      <c r="B332">
        <v>2007</v>
      </c>
      <c r="C332" t="s">
        <v>19</v>
      </c>
      <c r="D332" t="s">
        <v>59</v>
      </c>
      <c r="E332" s="24">
        <v>2545763</v>
      </c>
      <c r="F332" s="29">
        <v>0.08</v>
      </c>
      <c r="G332" s="24">
        <v>293221</v>
      </c>
      <c r="H332" s="22">
        <v>39.279998999999997</v>
      </c>
      <c r="I332" s="24">
        <v>989</v>
      </c>
      <c r="J332" s="24">
        <v>55585</v>
      </c>
      <c r="K332" s="24">
        <v>275300</v>
      </c>
      <c r="L332" s="22">
        <v>30.1</v>
      </c>
      <c r="M332" s="22">
        <v>57.439999</v>
      </c>
      <c r="N332" s="22">
        <v>7.21</v>
      </c>
      <c r="O332" s="22">
        <v>25.200001</v>
      </c>
      <c r="P332" s="22">
        <v>1.03</v>
      </c>
      <c r="Q332" s="22">
        <v>6.0900002000000004</v>
      </c>
      <c r="R332" s="22">
        <v>0.46000001000000001</v>
      </c>
      <c r="S332" s="22">
        <v>2.3599999</v>
      </c>
      <c r="T332" s="22">
        <v>0.20999999</v>
      </c>
      <c r="U332" s="24">
        <v>24052</v>
      </c>
      <c r="V332" s="24">
        <v>19263</v>
      </c>
      <c r="W332" s="22">
        <v>6.5700002</v>
      </c>
      <c r="X332" s="22">
        <v>8.1999998000000005</v>
      </c>
      <c r="Y332">
        <v>0</v>
      </c>
    </row>
    <row r="333" spans="1:25">
      <c r="A333">
        <v>32</v>
      </c>
      <c r="B333">
        <v>2008</v>
      </c>
      <c r="C333" t="s">
        <v>19</v>
      </c>
      <c r="D333" t="s">
        <v>59</v>
      </c>
      <c r="E333" s="24">
        <v>2545763</v>
      </c>
      <c r="F333" s="29">
        <v>0.08</v>
      </c>
      <c r="G333" s="24">
        <v>303425</v>
      </c>
      <c r="H333" s="22">
        <v>39.279998999999997</v>
      </c>
      <c r="I333" s="24">
        <v>989</v>
      </c>
      <c r="J333" s="24">
        <v>55585</v>
      </c>
      <c r="K333" s="24">
        <v>275300</v>
      </c>
      <c r="L333" s="22">
        <v>30.1</v>
      </c>
      <c r="M333" s="22">
        <v>57.439999</v>
      </c>
      <c r="N333" s="22">
        <v>7.21</v>
      </c>
      <c r="O333" s="22">
        <v>25.200001</v>
      </c>
      <c r="P333" s="22">
        <v>1.03</v>
      </c>
      <c r="Q333" s="22">
        <v>6.0900002000000004</v>
      </c>
      <c r="R333" s="22">
        <v>0.46000001000000001</v>
      </c>
      <c r="S333" s="22">
        <v>2.3599999</v>
      </c>
      <c r="T333" s="22">
        <v>0.20999999</v>
      </c>
      <c r="U333" s="24">
        <v>22450</v>
      </c>
      <c r="V333" s="24">
        <v>17746</v>
      </c>
      <c r="W333" s="22">
        <v>5.8499999000000003</v>
      </c>
      <c r="X333" s="22">
        <v>7.4000000999999997</v>
      </c>
      <c r="Y333">
        <v>0</v>
      </c>
    </row>
    <row r="334" spans="1:25">
      <c r="A334">
        <v>32</v>
      </c>
      <c r="B334">
        <v>2009</v>
      </c>
      <c r="C334" t="s">
        <v>19</v>
      </c>
      <c r="D334" t="s">
        <v>59</v>
      </c>
      <c r="E334" s="24">
        <v>2545763</v>
      </c>
      <c r="F334" s="29">
        <v>0.08</v>
      </c>
      <c r="G334" s="24">
        <v>324328</v>
      </c>
      <c r="H334" s="22">
        <v>39.279998999999997</v>
      </c>
      <c r="I334" s="24">
        <v>989</v>
      </c>
      <c r="J334" s="24">
        <v>55585</v>
      </c>
      <c r="K334" s="24">
        <v>275300</v>
      </c>
      <c r="L334" s="22">
        <v>30.1</v>
      </c>
      <c r="M334" s="22">
        <v>57.439999</v>
      </c>
      <c r="N334" s="22">
        <v>7.21</v>
      </c>
      <c r="O334" s="22">
        <v>25.200001</v>
      </c>
      <c r="P334" s="22">
        <v>1.03</v>
      </c>
      <c r="Q334" s="22">
        <v>6.0900002000000004</v>
      </c>
      <c r="R334" s="22">
        <v>0.46000001000000001</v>
      </c>
      <c r="S334" s="22">
        <v>2.3599999</v>
      </c>
      <c r="T334" s="22">
        <v>0.20999999</v>
      </c>
      <c r="U334" s="24">
        <v>19746</v>
      </c>
      <c r="V334" s="24">
        <v>15940</v>
      </c>
      <c r="W334" s="22">
        <v>4.9099997999999996</v>
      </c>
      <c r="X334" s="22">
        <v>6.0900002000000004</v>
      </c>
      <c r="Y334">
        <v>0</v>
      </c>
    </row>
    <row r="335" spans="1:25">
      <c r="A335">
        <v>32</v>
      </c>
      <c r="B335">
        <v>2010</v>
      </c>
      <c r="C335" t="s">
        <v>19</v>
      </c>
      <c r="D335" t="s">
        <v>59</v>
      </c>
      <c r="E335" s="24">
        <v>2700551</v>
      </c>
      <c r="F335" s="29">
        <v>0.1056</v>
      </c>
      <c r="G335" s="24">
        <v>347005</v>
      </c>
      <c r="H335" s="22">
        <v>41.220001000000003</v>
      </c>
      <c r="I335" s="24">
        <v>1001</v>
      </c>
      <c r="J335" s="24">
        <v>54083</v>
      </c>
      <c r="K335" s="24">
        <v>190900</v>
      </c>
      <c r="L335" s="22">
        <v>31</v>
      </c>
      <c r="M335" s="22">
        <v>54.139999000000003</v>
      </c>
      <c r="N335" s="22">
        <v>7.6999997999999996</v>
      </c>
      <c r="O335" s="22">
        <v>26.530000999999999</v>
      </c>
      <c r="P335" s="22">
        <v>0.87</v>
      </c>
      <c r="Q335" s="22">
        <v>7.0700002</v>
      </c>
      <c r="R335" s="22">
        <v>0.56999999000000001</v>
      </c>
      <c r="S335" s="22">
        <v>2.9300001</v>
      </c>
      <c r="T335" s="22">
        <v>0.18000000999999999</v>
      </c>
      <c r="U335" s="24">
        <v>21652</v>
      </c>
      <c r="V335" s="24">
        <v>16279</v>
      </c>
      <c r="W335" s="22">
        <v>4.6900000999999998</v>
      </c>
      <c r="X335" s="22">
        <v>6.2399997999999997</v>
      </c>
      <c r="Y335">
        <v>0</v>
      </c>
    </row>
    <row r="336" spans="1:25">
      <c r="A336">
        <v>32</v>
      </c>
      <c r="B336">
        <v>2011</v>
      </c>
      <c r="C336" t="s">
        <v>19</v>
      </c>
      <c r="D336" t="s">
        <v>59</v>
      </c>
      <c r="E336" s="24">
        <v>2798636</v>
      </c>
      <c r="F336" s="29">
        <v>0.1139</v>
      </c>
      <c r="G336" s="24">
        <v>356141</v>
      </c>
      <c r="H336" s="22">
        <v>44.939999</v>
      </c>
      <c r="I336" s="24">
        <v>973</v>
      </c>
      <c r="J336" s="24">
        <v>51847</v>
      </c>
      <c r="K336" s="24">
        <v>173700</v>
      </c>
      <c r="L336" s="22">
        <v>30.1</v>
      </c>
      <c r="M336" s="22">
        <v>52</v>
      </c>
      <c r="N336" s="22">
        <v>8.0699997000000003</v>
      </c>
      <c r="O336" s="22">
        <v>27.530000999999999</v>
      </c>
      <c r="P336" s="22">
        <v>0.88</v>
      </c>
      <c r="Q336" s="22">
        <v>7.5500002000000004</v>
      </c>
      <c r="R336" s="22">
        <v>0.61000001000000004</v>
      </c>
      <c r="S336" s="22">
        <v>3.21</v>
      </c>
      <c r="T336" s="22">
        <v>0.16</v>
      </c>
      <c r="U336" s="24">
        <v>22920</v>
      </c>
      <c r="V336" s="24">
        <v>17681</v>
      </c>
      <c r="W336" s="22">
        <v>4.96</v>
      </c>
      <c r="X336" s="22">
        <v>6.4400000999999998</v>
      </c>
      <c r="Y336">
        <v>0</v>
      </c>
    </row>
    <row r="337" spans="1:25">
      <c r="A337">
        <v>32</v>
      </c>
      <c r="B337">
        <v>2012</v>
      </c>
      <c r="C337" t="s">
        <v>19</v>
      </c>
      <c r="D337" t="s">
        <v>59</v>
      </c>
      <c r="E337" s="24">
        <v>2798636</v>
      </c>
      <c r="F337" s="29">
        <v>0.1139</v>
      </c>
      <c r="G337" s="24">
        <v>365281</v>
      </c>
      <c r="H337" s="22">
        <v>44.939999</v>
      </c>
      <c r="I337" s="24">
        <v>973</v>
      </c>
      <c r="J337" s="24">
        <v>51847</v>
      </c>
      <c r="K337" s="24">
        <v>173700</v>
      </c>
      <c r="L337" s="22">
        <v>30.1</v>
      </c>
      <c r="M337" s="22">
        <v>52</v>
      </c>
      <c r="N337" s="22">
        <v>8.0699997000000003</v>
      </c>
      <c r="O337" s="22">
        <v>27.530000999999999</v>
      </c>
      <c r="P337" s="22">
        <v>0.88</v>
      </c>
      <c r="Q337" s="22">
        <v>7.5500002000000004</v>
      </c>
      <c r="R337" s="22">
        <v>0.61000001000000004</v>
      </c>
      <c r="S337" s="22">
        <v>3.21</v>
      </c>
      <c r="T337" s="22">
        <v>0.16</v>
      </c>
      <c r="U337" s="24">
        <v>30627</v>
      </c>
      <c r="V337" s="24">
        <v>23101</v>
      </c>
      <c r="W337" s="22">
        <v>6.3200002</v>
      </c>
      <c r="X337" s="22">
        <v>8.3800001000000002</v>
      </c>
      <c r="Y337">
        <v>0</v>
      </c>
    </row>
    <row r="338" spans="1:25">
      <c r="A338">
        <v>32</v>
      </c>
      <c r="B338">
        <v>2013</v>
      </c>
      <c r="C338" t="s">
        <v>19</v>
      </c>
      <c r="D338" t="s">
        <v>59</v>
      </c>
      <c r="E338" s="24">
        <v>2798636</v>
      </c>
      <c r="F338" s="29">
        <v>0.1139</v>
      </c>
      <c r="G338" s="24">
        <v>374418</v>
      </c>
      <c r="H338" s="22">
        <v>44.939999</v>
      </c>
      <c r="I338" s="24">
        <v>973</v>
      </c>
      <c r="J338" s="24">
        <v>51847</v>
      </c>
      <c r="K338" s="24">
        <v>173700</v>
      </c>
      <c r="L338" s="22">
        <v>30.1</v>
      </c>
      <c r="M338" s="22">
        <v>52</v>
      </c>
      <c r="N338" s="22">
        <v>8.0699997000000003</v>
      </c>
      <c r="O338" s="22">
        <v>27.530000999999999</v>
      </c>
      <c r="P338" s="22">
        <v>0.88</v>
      </c>
      <c r="Q338" s="22">
        <v>7.5500002000000004</v>
      </c>
      <c r="R338" s="22">
        <v>0.61000001000000004</v>
      </c>
      <c r="S338" s="22">
        <v>3.21</v>
      </c>
      <c r="T338" s="22">
        <v>0.16</v>
      </c>
      <c r="U338" s="24">
        <v>33757</v>
      </c>
      <c r="V338" s="24">
        <v>23112</v>
      </c>
      <c r="W338" s="22">
        <v>6.1700001000000002</v>
      </c>
      <c r="X338" s="22">
        <v>9.0200005000000001</v>
      </c>
      <c r="Y338">
        <v>0</v>
      </c>
    </row>
    <row r="339" spans="1:25">
      <c r="A339">
        <v>32</v>
      </c>
      <c r="B339">
        <v>2014</v>
      </c>
      <c r="C339" t="s">
        <v>19</v>
      </c>
      <c r="D339" t="s">
        <v>59</v>
      </c>
      <c r="E339" s="24">
        <v>2798636</v>
      </c>
      <c r="F339" s="29">
        <v>0.1139</v>
      </c>
      <c r="G339" s="24">
        <v>383553</v>
      </c>
      <c r="H339" s="22">
        <v>44.939999</v>
      </c>
      <c r="I339" s="24">
        <v>973</v>
      </c>
      <c r="J339" s="24">
        <v>51847</v>
      </c>
      <c r="K339" s="24">
        <v>173700</v>
      </c>
      <c r="L339" s="22">
        <v>30.1</v>
      </c>
      <c r="M339" s="22">
        <v>52</v>
      </c>
      <c r="N339" s="22">
        <v>8.0699997000000003</v>
      </c>
      <c r="O339" s="22">
        <v>27.530000999999999</v>
      </c>
      <c r="P339" s="22">
        <v>0.88</v>
      </c>
      <c r="Q339" s="22">
        <v>7.5500002000000004</v>
      </c>
      <c r="R339" s="22">
        <v>0.61000001000000004</v>
      </c>
      <c r="S339" s="22">
        <v>3.21</v>
      </c>
      <c r="T339" s="22">
        <v>0.16</v>
      </c>
      <c r="U339" s="24">
        <v>32490</v>
      </c>
      <c r="V339" s="24">
        <v>17235</v>
      </c>
      <c r="W339" s="22">
        <v>4.4899997999999997</v>
      </c>
      <c r="X339" s="22">
        <v>8.4700003000000006</v>
      </c>
      <c r="Y339">
        <v>0</v>
      </c>
    </row>
    <row r="340" spans="1:25">
      <c r="A340">
        <v>32</v>
      </c>
      <c r="B340">
        <v>2015</v>
      </c>
      <c r="C340" t="s">
        <v>19</v>
      </c>
      <c r="D340" t="s">
        <v>59</v>
      </c>
      <c r="E340" s="24">
        <v>2798636</v>
      </c>
      <c r="F340" s="29">
        <v>0.1139</v>
      </c>
      <c r="G340" s="24">
        <v>385910</v>
      </c>
      <c r="H340" s="22">
        <v>44.939999</v>
      </c>
      <c r="I340" s="24">
        <v>973</v>
      </c>
      <c r="J340" s="24">
        <v>51847</v>
      </c>
      <c r="K340" s="24">
        <v>173700</v>
      </c>
      <c r="L340" s="22">
        <v>30.1</v>
      </c>
      <c r="M340" s="22">
        <v>52</v>
      </c>
      <c r="N340" s="22">
        <v>8.0699997000000003</v>
      </c>
      <c r="O340" s="22">
        <v>27.530000999999999</v>
      </c>
      <c r="P340" s="22">
        <v>0.88</v>
      </c>
      <c r="Q340" s="22">
        <v>7.5500002000000004</v>
      </c>
      <c r="R340" s="22">
        <v>0.61000001000000004</v>
      </c>
      <c r="S340" s="22">
        <v>3.21</v>
      </c>
      <c r="T340" s="22">
        <v>0.16</v>
      </c>
      <c r="U340" s="24">
        <v>32736</v>
      </c>
      <c r="V340" s="24">
        <v>17148</v>
      </c>
      <c r="W340" s="22">
        <v>4.4400000999999998</v>
      </c>
      <c r="X340" s="22">
        <v>8.4799994999999999</v>
      </c>
      <c r="Y340">
        <v>0</v>
      </c>
    </row>
    <row r="341" spans="1:25">
      <c r="A341">
        <v>32</v>
      </c>
      <c r="B341">
        <v>2016</v>
      </c>
      <c r="C341" t="s">
        <v>19</v>
      </c>
      <c r="D341" t="s">
        <v>59</v>
      </c>
      <c r="E341" s="24">
        <v>2798636</v>
      </c>
      <c r="F341" s="29">
        <v>0.1139</v>
      </c>
      <c r="G341" s="24">
        <v>394807</v>
      </c>
      <c r="H341" s="22">
        <v>44.939999</v>
      </c>
      <c r="I341" s="24">
        <v>973</v>
      </c>
      <c r="J341" s="24">
        <v>51847</v>
      </c>
      <c r="K341" s="24">
        <v>173700</v>
      </c>
      <c r="L341" s="22">
        <v>30.1</v>
      </c>
      <c r="M341" s="22">
        <v>52</v>
      </c>
      <c r="N341" s="22">
        <v>8.0699997000000003</v>
      </c>
      <c r="O341" s="22">
        <v>27.530000999999999</v>
      </c>
      <c r="P341" s="22">
        <v>0.88</v>
      </c>
      <c r="Q341" s="22">
        <v>7.5500002000000004</v>
      </c>
      <c r="R341" s="22">
        <v>0.61000001000000004</v>
      </c>
      <c r="S341" s="22">
        <v>3.21</v>
      </c>
      <c r="T341" s="22">
        <v>0.16</v>
      </c>
      <c r="U341" s="24">
        <v>24319</v>
      </c>
      <c r="V341" s="24">
        <v>13478</v>
      </c>
      <c r="W341" s="22">
        <v>3.4100001</v>
      </c>
      <c r="X341" s="22">
        <v>6.1599997999999996</v>
      </c>
      <c r="Y341">
        <v>0</v>
      </c>
    </row>
    <row r="342" spans="1:25">
      <c r="A342">
        <v>35</v>
      </c>
      <c r="B342">
        <v>2000</v>
      </c>
      <c r="C342" t="s">
        <v>20</v>
      </c>
      <c r="D342" t="s">
        <v>59</v>
      </c>
      <c r="E342" s="24">
        <v>1819046</v>
      </c>
      <c r="F342" s="29">
        <v>0.18440000999999998</v>
      </c>
      <c r="G342" s="24">
        <v>167892</v>
      </c>
      <c r="H342" s="22">
        <v>30.02</v>
      </c>
      <c r="I342" s="24">
        <v>503</v>
      </c>
      <c r="J342" s="24">
        <v>34133</v>
      </c>
      <c r="K342" s="24">
        <v>108100</v>
      </c>
      <c r="L342" s="22">
        <v>26.6</v>
      </c>
      <c r="M342" s="22">
        <v>44.720001000000003</v>
      </c>
      <c r="N342" s="22">
        <v>1.6900001</v>
      </c>
      <c r="O342" s="22">
        <v>42.080002</v>
      </c>
      <c r="P342" s="22">
        <v>8.8800001000000002</v>
      </c>
      <c r="Q342" s="22">
        <v>1</v>
      </c>
      <c r="R342" s="22">
        <v>5.0000001000000002E-2</v>
      </c>
      <c r="S342" s="22">
        <v>1.42</v>
      </c>
      <c r="T342" s="22">
        <v>0.17</v>
      </c>
      <c r="U342" s="24">
        <v>13569</v>
      </c>
      <c r="V342" s="24">
        <v>8268</v>
      </c>
      <c r="W342" s="22">
        <v>4.9200001000000002</v>
      </c>
      <c r="X342" s="22">
        <v>8.0799999000000007</v>
      </c>
      <c r="Y342">
        <v>0</v>
      </c>
    </row>
    <row r="343" spans="1:25">
      <c r="A343">
        <v>35</v>
      </c>
      <c r="B343">
        <v>2001</v>
      </c>
      <c r="C343" t="s">
        <v>20</v>
      </c>
      <c r="D343" t="s">
        <v>59</v>
      </c>
      <c r="E343" s="24">
        <v>1819046</v>
      </c>
      <c r="F343" s="29">
        <v>0.18440000999999998</v>
      </c>
      <c r="G343" s="24">
        <v>196904</v>
      </c>
      <c r="H343" s="22">
        <v>30.02</v>
      </c>
      <c r="I343" s="24">
        <v>503</v>
      </c>
      <c r="J343" s="24">
        <v>34133</v>
      </c>
      <c r="K343" s="24">
        <v>108100</v>
      </c>
      <c r="L343" s="22">
        <v>26.6</v>
      </c>
      <c r="M343" s="22">
        <v>44.720001000000003</v>
      </c>
      <c r="N343" s="22">
        <v>1.6900001</v>
      </c>
      <c r="O343" s="22">
        <v>42.080002</v>
      </c>
      <c r="P343" s="22">
        <v>8.8800001000000002</v>
      </c>
      <c r="Q343" s="22">
        <v>1</v>
      </c>
      <c r="R343" s="22">
        <v>5.0000001000000002E-2</v>
      </c>
      <c r="S343" s="22">
        <v>1.42</v>
      </c>
      <c r="T343" s="22">
        <v>0.17</v>
      </c>
      <c r="U343" s="24">
        <v>15033</v>
      </c>
      <c r="V343" s="24">
        <v>9784</v>
      </c>
      <c r="W343" s="22">
        <v>4.9699998000000001</v>
      </c>
      <c r="X343" s="22">
        <v>7.6300001000000002</v>
      </c>
      <c r="Y343">
        <v>0</v>
      </c>
    </row>
    <row r="344" spans="1:25">
      <c r="A344">
        <v>35</v>
      </c>
      <c r="B344">
        <v>2002</v>
      </c>
      <c r="C344" t="s">
        <v>20</v>
      </c>
      <c r="D344" t="s">
        <v>59</v>
      </c>
      <c r="E344" s="24">
        <v>1819046</v>
      </c>
      <c r="F344" s="29">
        <v>0.18440000999999998</v>
      </c>
      <c r="G344" s="24">
        <v>212675</v>
      </c>
      <c r="H344" s="22">
        <v>30.02</v>
      </c>
      <c r="I344" s="24">
        <v>503</v>
      </c>
      <c r="J344" s="24">
        <v>34133</v>
      </c>
      <c r="K344" s="24">
        <v>108100</v>
      </c>
      <c r="L344" s="22">
        <v>26.6</v>
      </c>
      <c r="M344" s="22">
        <v>44.720001000000003</v>
      </c>
      <c r="N344" s="22">
        <v>1.6900001</v>
      </c>
      <c r="O344" s="22">
        <v>42.080002</v>
      </c>
      <c r="P344" s="22">
        <v>8.8800001000000002</v>
      </c>
      <c r="Q344" s="22">
        <v>1</v>
      </c>
      <c r="R344" s="22">
        <v>5.0000001000000002E-2</v>
      </c>
      <c r="S344" s="22">
        <v>1.42</v>
      </c>
      <c r="T344" s="22">
        <v>0.17</v>
      </c>
      <c r="U344" s="24">
        <v>12504</v>
      </c>
      <c r="V344" s="24">
        <v>8334</v>
      </c>
      <c r="W344" s="22">
        <v>3.9200001000000002</v>
      </c>
      <c r="X344" s="22">
        <v>5.8800001000000002</v>
      </c>
      <c r="Y344">
        <v>0</v>
      </c>
    </row>
    <row r="345" spans="1:25">
      <c r="A345">
        <v>35</v>
      </c>
      <c r="B345">
        <v>2003</v>
      </c>
      <c r="C345" t="s">
        <v>20</v>
      </c>
      <c r="D345" t="s">
        <v>59</v>
      </c>
      <c r="E345" s="24">
        <v>1819046</v>
      </c>
      <c r="F345" s="29">
        <v>0.18440000999999998</v>
      </c>
      <c r="G345" s="24">
        <v>213048</v>
      </c>
      <c r="H345" s="22">
        <v>30.02</v>
      </c>
      <c r="I345" s="24">
        <v>503</v>
      </c>
      <c r="J345" s="24">
        <v>34133</v>
      </c>
      <c r="K345" s="24">
        <v>108100</v>
      </c>
      <c r="L345" s="22">
        <v>26.6</v>
      </c>
      <c r="M345" s="22">
        <v>44.720001000000003</v>
      </c>
      <c r="N345" s="22">
        <v>1.6900001</v>
      </c>
      <c r="O345" s="22">
        <v>42.080002</v>
      </c>
      <c r="P345" s="22">
        <v>8.8800001000000002</v>
      </c>
      <c r="Q345" s="22">
        <v>1</v>
      </c>
      <c r="R345" s="22">
        <v>5.0000001000000002E-2</v>
      </c>
      <c r="S345" s="22">
        <v>1.42</v>
      </c>
      <c r="T345" s="22">
        <v>0.17</v>
      </c>
      <c r="U345" s="24">
        <v>11706</v>
      </c>
      <c r="V345" s="24">
        <v>8073</v>
      </c>
      <c r="W345" s="22">
        <v>3.79</v>
      </c>
      <c r="X345" s="22">
        <v>5.4899997999999997</v>
      </c>
      <c r="Y345">
        <v>0</v>
      </c>
    </row>
    <row r="346" spans="1:25">
      <c r="A346">
        <v>35</v>
      </c>
      <c r="B346">
        <v>2004</v>
      </c>
      <c r="C346" t="s">
        <v>20</v>
      </c>
      <c r="D346" t="s">
        <v>59</v>
      </c>
      <c r="E346" s="24">
        <v>1819046</v>
      </c>
      <c r="F346" s="29">
        <v>0.18440000999999998</v>
      </c>
      <c r="G346" s="24">
        <v>206994</v>
      </c>
      <c r="H346" s="22">
        <v>30.02</v>
      </c>
      <c r="I346" s="24">
        <v>503</v>
      </c>
      <c r="J346" s="24">
        <v>34133</v>
      </c>
      <c r="K346" s="24">
        <v>108100</v>
      </c>
      <c r="L346" s="22">
        <v>26.6</v>
      </c>
      <c r="M346" s="22">
        <v>44.720001000000003</v>
      </c>
      <c r="N346" s="22">
        <v>1.6900001</v>
      </c>
      <c r="O346" s="22">
        <v>42.080002</v>
      </c>
      <c r="P346" s="22">
        <v>8.8800001000000002</v>
      </c>
      <c r="Q346" s="22">
        <v>1</v>
      </c>
      <c r="R346" s="22">
        <v>5.0000001000000002E-2</v>
      </c>
      <c r="S346" s="22">
        <v>1.42</v>
      </c>
      <c r="T346" s="22">
        <v>0.17</v>
      </c>
      <c r="U346" s="24">
        <v>12101</v>
      </c>
      <c r="V346" s="24">
        <v>7490</v>
      </c>
      <c r="W346" s="22">
        <v>3.6199998999999998</v>
      </c>
      <c r="X346" s="22">
        <v>5.8499999000000003</v>
      </c>
      <c r="Y346">
        <v>0</v>
      </c>
    </row>
    <row r="347" spans="1:25">
      <c r="A347">
        <v>35</v>
      </c>
      <c r="B347">
        <v>2005</v>
      </c>
      <c r="C347" t="s">
        <v>20</v>
      </c>
      <c r="D347" t="s">
        <v>59</v>
      </c>
      <c r="E347" s="24">
        <v>1964860</v>
      </c>
      <c r="F347" s="29">
        <v>0.13730000000000001</v>
      </c>
      <c r="G347" s="24">
        <v>211095</v>
      </c>
      <c r="H347" s="22">
        <v>30.4</v>
      </c>
      <c r="I347" s="24">
        <v>659</v>
      </c>
      <c r="J347" s="24">
        <v>42742</v>
      </c>
      <c r="K347" s="24">
        <v>150500</v>
      </c>
      <c r="L347" s="22">
        <v>29.1</v>
      </c>
      <c r="M347" s="22">
        <v>41.580002</v>
      </c>
      <c r="N347" s="22">
        <v>1.99</v>
      </c>
      <c r="O347" s="22">
        <v>44.759998000000003</v>
      </c>
      <c r="P347" s="22">
        <v>8.75</v>
      </c>
      <c r="Q347" s="22">
        <v>1.28</v>
      </c>
      <c r="R347" s="22">
        <v>3.9999999000000001E-2</v>
      </c>
      <c r="S347" s="22">
        <v>1.38</v>
      </c>
      <c r="T347" s="22">
        <v>0.22</v>
      </c>
      <c r="U347" s="24">
        <v>13235</v>
      </c>
      <c r="V347" s="24">
        <v>8395</v>
      </c>
      <c r="W347" s="22">
        <v>3.98</v>
      </c>
      <c r="X347" s="22">
        <v>6.27</v>
      </c>
      <c r="Y347">
        <v>0</v>
      </c>
    </row>
    <row r="348" spans="1:25">
      <c r="A348">
        <v>35</v>
      </c>
      <c r="B348">
        <v>2006</v>
      </c>
      <c r="C348" t="s">
        <v>20</v>
      </c>
      <c r="D348" t="s">
        <v>59</v>
      </c>
      <c r="E348" s="24">
        <v>1964860</v>
      </c>
      <c r="F348" s="29">
        <v>0.13730000000000001</v>
      </c>
      <c r="G348" s="24">
        <v>189896</v>
      </c>
      <c r="H348" s="22">
        <v>30.4</v>
      </c>
      <c r="I348" s="24">
        <v>659</v>
      </c>
      <c r="J348" s="24">
        <v>42742</v>
      </c>
      <c r="K348" s="24">
        <v>150500</v>
      </c>
      <c r="L348" s="22">
        <v>29.1</v>
      </c>
      <c r="M348" s="22">
        <v>41.580002</v>
      </c>
      <c r="N348" s="22">
        <v>1.99</v>
      </c>
      <c r="O348" s="22">
        <v>44.759998000000003</v>
      </c>
      <c r="P348" s="22">
        <v>8.75</v>
      </c>
      <c r="Q348" s="22">
        <v>1.28</v>
      </c>
      <c r="R348" s="22">
        <v>3.9999999000000001E-2</v>
      </c>
      <c r="S348" s="22">
        <v>1.38</v>
      </c>
      <c r="T348" s="22">
        <v>0.22</v>
      </c>
      <c r="U348" s="24">
        <v>13870</v>
      </c>
      <c r="V348" s="24">
        <v>8591</v>
      </c>
      <c r="W348" s="22">
        <v>4.5199999999999996</v>
      </c>
      <c r="X348" s="22">
        <v>7.3000002000000004</v>
      </c>
      <c r="Y348">
        <v>0</v>
      </c>
    </row>
    <row r="349" spans="1:25">
      <c r="A349">
        <v>35</v>
      </c>
      <c r="B349">
        <v>2007</v>
      </c>
      <c r="C349" t="s">
        <v>20</v>
      </c>
      <c r="D349" t="s">
        <v>59</v>
      </c>
      <c r="E349" s="24">
        <v>1964860</v>
      </c>
      <c r="F349" s="29">
        <v>0.13730000000000001</v>
      </c>
      <c r="G349" s="24">
        <v>193681</v>
      </c>
      <c r="H349" s="22">
        <v>30.4</v>
      </c>
      <c r="I349" s="24">
        <v>659</v>
      </c>
      <c r="J349" s="24">
        <v>42742</v>
      </c>
      <c r="K349" s="24">
        <v>150500</v>
      </c>
      <c r="L349" s="22">
        <v>29.1</v>
      </c>
      <c r="M349" s="22">
        <v>41.580002</v>
      </c>
      <c r="N349" s="22">
        <v>1.99</v>
      </c>
      <c r="O349" s="22">
        <v>44.759998000000003</v>
      </c>
      <c r="P349" s="22">
        <v>8.75</v>
      </c>
      <c r="Q349" s="22">
        <v>1.28</v>
      </c>
      <c r="R349" s="22">
        <v>3.9999999000000001E-2</v>
      </c>
      <c r="S349" s="22">
        <v>1.38</v>
      </c>
      <c r="T349" s="22">
        <v>0.22</v>
      </c>
      <c r="U349" s="24">
        <v>14933</v>
      </c>
      <c r="V349" s="24">
        <v>8895</v>
      </c>
      <c r="W349" s="22">
        <v>4.5900002000000004</v>
      </c>
      <c r="X349" s="22">
        <v>7.71</v>
      </c>
      <c r="Y349">
        <v>0</v>
      </c>
    </row>
    <row r="350" spans="1:25">
      <c r="A350">
        <v>35</v>
      </c>
      <c r="B350">
        <v>2008</v>
      </c>
      <c r="C350" t="s">
        <v>20</v>
      </c>
      <c r="D350" t="s">
        <v>59</v>
      </c>
      <c r="E350" s="24">
        <v>1964860</v>
      </c>
      <c r="F350" s="29">
        <v>0.13730000000000001</v>
      </c>
      <c r="G350" s="24">
        <v>197465</v>
      </c>
      <c r="H350" s="22">
        <v>30.4</v>
      </c>
      <c r="I350" s="24">
        <v>659</v>
      </c>
      <c r="J350" s="24">
        <v>42742</v>
      </c>
      <c r="K350" s="24">
        <v>150500</v>
      </c>
      <c r="L350" s="22">
        <v>29.1</v>
      </c>
      <c r="M350" s="22">
        <v>41.580002</v>
      </c>
      <c r="N350" s="22">
        <v>1.99</v>
      </c>
      <c r="O350" s="22">
        <v>44.759998000000003</v>
      </c>
      <c r="P350" s="22">
        <v>8.75</v>
      </c>
      <c r="Q350" s="22">
        <v>1.28</v>
      </c>
      <c r="R350" s="22">
        <v>3.9999999000000001E-2</v>
      </c>
      <c r="S350" s="22">
        <v>1.38</v>
      </c>
      <c r="T350" s="22">
        <v>0.22</v>
      </c>
      <c r="U350" s="24">
        <v>14372</v>
      </c>
      <c r="V350" s="24">
        <v>8200</v>
      </c>
      <c r="W350" s="22">
        <v>4.1500000999999997</v>
      </c>
      <c r="X350" s="22">
        <v>7.2800001999999999</v>
      </c>
      <c r="Y350">
        <v>0</v>
      </c>
    </row>
    <row r="351" spans="1:25">
      <c r="A351">
        <v>35</v>
      </c>
      <c r="B351">
        <v>2009</v>
      </c>
      <c r="C351" t="s">
        <v>20</v>
      </c>
      <c r="D351" t="s">
        <v>59</v>
      </c>
      <c r="E351" s="24">
        <v>1964860</v>
      </c>
      <c r="F351" s="29">
        <v>0.13730000000000001</v>
      </c>
      <c r="G351" s="24">
        <v>195981</v>
      </c>
      <c r="H351" s="22">
        <v>30.4</v>
      </c>
      <c r="I351" s="24">
        <v>659</v>
      </c>
      <c r="J351" s="24">
        <v>42742</v>
      </c>
      <c r="K351" s="24">
        <v>150500</v>
      </c>
      <c r="L351" s="22">
        <v>29.1</v>
      </c>
      <c r="M351" s="22">
        <v>41.580002</v>
      </c>
      <c r="N351" s="22">
        <v>1.99</v>
      </c>
      <c r="O351" s="22">
        <v>44.759998000000003</v>
      </c>
      <c r="P351" s="22">
        <v>8.75</v>
      </c>
      <c r="Q351" s="22">
        <v>1.28</v>
      </c>
      <c r="R351" s="22">
        <v>3.9999999000000001E-2</v>
      </c>
      <c r="S351" s="22">
        <v>1.38</v>
      </c>
      <c r="T351" s="22">
        <v>0.22</v>
      </c>
      <c r="U351" s="24">
        <v>13475</v>
      </c>
      <c r="V351" s="24">
        <v>8343</v>
      </c>
      <c r="W351" s="22">
        <v>4.2600002000000003</v>
      </c>
      <c r="X351" s="22">
        <v>6.8800001000000002</v>
      </c>
      <c r="Y351">
        <v>0</v>
      </c>
    </row>
    <row r="352" spans="1:25">
      <c r="A352">
        <v>35</v>
      </c>
      <c r="B352">
        <v>2010</v>
      </c>
      <c r="C352" t="s">
        <v>20</v>
      </c>
      <c r="D352" t="s">
        <v>59</v>
      </c>
      <c r="E352" s="24">
        <v>2059179</v>
      </c>
      <c r="F352" s="29">
        <v>0.14880000000000002</v>
      </c>
      <c r="G352" s="24">
        <v>194312</v>
      </c>
      <c r="H352" s="22">
        <v>31.5</v>
      </c>
      <c r="I352" s="24">
        <v>736</v>
      </c>
      <c r="J352" s="24">
        <v>44886</v>
      </c>
      <c r="K352" s="24">
        <v>161500</v>
      </c>
      <c r="L352" s="22">
        <v>29.799999</v>
      </c>
      <c r="M352" s="22">
        <v>40.490001999999997</v>
      </c>
      <c r="N352" s="22">
        <v>1.72</v>
      </c>
      <c r="O352" s="22">
        <v>46.299999</v>
      </c>
      <c r="P352" s="22">
        <v>8.5200005000000001</v>
      </c>
      <c r="Q352" s="22">
        <v>1.28</v>
      </c>
      <c r="R352" s="22">
        <v>5.9999998999999998E-2</v>
      </c>
      <c r="S352" s="22">
        <v>1.45</v>
      </c>
      <c r="T352" s="22">
        <v>0.18000000999999999</v>
      </c>
      <c r="U352" s="24">
        <v>13502</v>
      </c>
      <c r="V352" s="24">
        <v>7872</v>
      </c>
      <c r="W352" s="22">
        <v>4.0500002000000004</v>
      </c>
      <c r="X352" s="22">
        <v>6.9499997999999996</v>
      </c>
      <c r="Y352">
        <v>0</v>
      </c>
    </row>
    <row r="353" spans="1:25">
      <c r="A353">
        <v>35</v>
      </c>
      <c r="B353">
        <v>2011</v>
      </c>
      <c r="C353" t="s">
        <v>20</v>
      </c>
      <c r="D353" t="s">
        <v>59</v>
      </c>
      <c r="E353" s="24">
        <v>2084117</v>
      </c>
      <c r="F353" s="29">
        <v>0.15939999999999999</v>
      </c>
      <c r="G353" s="24">
        <v>188724</v>
      </c>
      <c r="H353" s="22">
        <v>31.940000999999999</v>
      </c>
      <c r="I353" s="24">
        <v>777</v>
      </c>
      <c r="J353" s="24">
        <v>44963</v>
      </c>
      <c r="K353" s="24">
        <v>160300</v>
      </c>
      <c r="L353" s="22">
        <v>30.700001</v>
      </c>
      <c r="M353" s="22">
        <v>39.200001</v>
      </c>
      <c r="N353" s="22">
        <v>1.83</v>
      </c>
      <c r="O353" s="22">
        <v>47.360000999999997</v>
      </c>
      <c r="P353" s="22">
        <v>8.5100002000000003</v>
      </c>
      <c r="Q353" s="22">
        <v>1.3099999</v>
      </c>
      <c r="R353" s="22">
        <v>3.9999999000000001E-2</v>
      </c>
      <c r="S353" s="22">
        <v>1.58</v>
      </c>
      <c r="T353" s="22">
        <v>0.18000000999999999</v>
      </c>
      <c r="U353" s="24">
        <v>13470</v>
      </c>
      <c r="V353" s="24">
        <v>7256</v>
      </c>
      <c r="W353" s="22">
        <v>3.8399999</v>
      </c>
      <c r="X353" s="22">
        <v>7.1399999000000003</v>
      </c>
      <c r="Y353">
        <v>0</v>
      </c>
    </row>
    <row r="354" spans="1:25">
      <c r="A354">
        <v>35</v>
      </c>
      <c r="B354">
        <v>2012</v>
      </c>
      <c r="C354" t="s">
        <v>20</v>
      </c>
      <c r="D354" t="s">
        <v>59</v>
      </c>
      <c r="E354" s="24">
        <v>2084117</v>
      </c>
      <c r="F354" s="29">
        <v>0.15939999999999999</v>
      </c>
      <c r="G354" s="24">
        <v>191876</v>
      </c>
      <c r="H354" s="22">
        <v>31.940000999999999</v>
      </c>
      <c r="I354" s="24">
        <v>777</v>
      </c>
      <c r="J354" s="24">
        <v>44963</v>
      </c>
      <c r="K354" s="24">
        <v>160300</v>
      </c>
      <c r="L354" s="22">
        <v>30.700001</v>
      </c>
      <c r="M354" s="22">
        <v>39.200001</v>
      </c>
      <c r="N354" s="22">
        <v>1.83</v>
      </c>
      <c r="O354" s="22">
        <v>47.360000999999997</v>
      </c>
      <c r="P354" s="22">
        <v>8.5100002000000003</v>
      </c>
      <c r="Q354" s="22">
        <v>1.3099999</v>
      </c>
      <c r="R354" s="22">
        <v>3.9999999000000001E-2</v>
      </c>
      <c r="S354" s="22">
        <v>1.58</v>
      </c>
      <c r="T354" s="22">
        <v>0.18000000999999999</v>
      </c>
      <c r="U354" s="24">
        <v>13762</v>
      </c>
      <c r="V354" s="24">
        <v>7587</v>
      </c>
      <c r="W354" s="22">
        <v>3.95</v>
      </c>
      <c r="X354" s="22">
        <v>7.1700001000000002</v>
      </c>
      <c r="Y354">
        <v>0</v>
      </c>
    </row>
    <row r="355" spans="1:25">
      <c r="A355">
        <v>35</v>
      </c>
      <c r="B355">
        <v>2013</v>
      </c>
      <c r="C355" t="s">
        <v>20</v>
      </c>
      <c r="D355" t="s">
        <v>59</v>
      </c>
      <c r="E355" s="24">
        <v>2084117</v>
      </c>
      <c r="F355" s="29">
        <v>0.15939999999999999</v>
      </c>
      <c r="G355" s="24">
        <v>195029</v>
      </c>
      <c r="H355" s="22">
        <v>31.940000999999999</v>
      </c>
      <c r="I355" s="24">
        <v>777</v>
      </c>
      <c r="J355" s="24">
        <v>44963</v>
      </c>
      <c r="K355" s="24">
        <v>160300</v>
      </c>
      <c r="L355" s="22">
        <v>30.700001</v>
      </c>
      <c r="M355" s="22">
        <v>39.200001</v>
      </c>
      <c r="N355" s="22">
        <v>1.83</v>
      </c>
      <c r="O355" s="22">
        <v>47.360000999999997</v>
      </c>
      <c r="P355" s="22">
        <v>8.5100002000000003</v>
      </c>
      <c r="Q355" s="22">
        <v>1.3099999</v>
      </c>
      <c r="R355" s="22">
        <v>3.9999999000000001E-2</v>
      </c>
      <c r="S355" s="22">
        <v>1.58</v>
      </c>
      <c r="T355" s="22">
        <v>0.18000000999999999</v>
      </c>
      <c r="U355" s="24">
        <v>14524</v>
      </c>
      <c r="V355" s="24">
        <v>7897</v>
      </c>
      <c r="W355" s="22">
        <v>4.0500002000000004</v>
      </c>
      <c r="X355" s="22">
        <v>7.4499997999999996</v>
      </c>
      <c r="Y355">
        <v>0</v>
      </c>
    </row>
    <row r="356" spans="1:25">
      <c r="A356">
        <v>35</v>
      </c>
      <c r="B356">
        <v>2014</v>
      </c>
      <c r="C356" t="s">
        <v>20</v>
      </c>
      <c r="D356" t="s">
        <v>59</v>
      </c>
      <c r="E356" s="24">
        <v>2084117</v>
      </c>
      <c r="F356" s="29">
        <v>0.15939999999999999</v>
      </c>
      <c r="G356" s="24">
        <v>161213</v>
      </c>
      <c r="H356" s="22">
        <v>31.940000999999999</v>
      </c>
      <c r="I356" s="24">
        <v>777</v>
      </c>
      <c r="J356" s="24">
        <v>44963</v>
      </c>
      <c r="K356" s="24">
        <v>160300</v>
      </c>
      <c r="L356" s="22">
        <v>30.700001</v>
      </c>
      <c r="M356" s="22">
        <v>39.200001</v>
      </c>
      <c r="N356" s="22">
        <v>1.83</v>
      </c>
      <c r="O356" s="22">
        <v>47.360000999999997</v>
      </c>
      <c r="P356" s="22">
        <v>8.5100002000000003</v>
      </c>
      <c r="Q356" s="22">
        <v>1.3099999</v>
      </c>
      <c r="R356" s="22">
        <v>3.9999999000000001E-2</v>
      </c>
      <c r="S356" s="22">
        <v>1.58</v>
      </c>
      <c r="T356" s="22">
        <v>0.18000000999999999</v>
      </c>
      <c r="U356" s="24">
        <v>11719</v>
      </c>
      <c r="V356" s="24">
        <v>6114</v>
      </c>
      <c r="W356" s="22">
        <v>3.79</v>
      </c>
      <c r="X356" s="22">
        <v>7.27</v>
      </c>
      <c r="Y356">
        <v>0</v>
      </c>
    </row>
    <row r="357" spans="1:25">
      <c r="A357">
        <v>35</v>
      </c>
      <c r="B357">
        <v>2015</v>
      </c>
      <c r="C357" t="s">
        <v>20</v>
      </c>
      <c r="D357" t="s">
        <v>59</v>
      </c>
      <c r="E357" s="24">
        <v>2084117</v>
      </c>
      <c r="F357" s="29">
        <v>0.15939999999999999</v>
      </c>
      <c r="G357" s="24">
        <v>154218</v>
      </c>
      <c r="H357" s="22">
        <v>31.940000999999999</v>
      </c>
      <c r="I357" s="24">
        <v>777</v>
      </c>
      <c r="J357" s="24">
        <v>44963</v>
      </c>
      <c r="K357" s="24">
        <v>160300</v>
      </c>
      <c r="L357" s="22">
        <v>30.700001</v>
      </c>
      <c r="M357" s="22">
        <v>39.200001</v>
      </c>
      <c r="N357" s="22">
        <v>1.83</v>
      </c>
      <c r="O357" s="22">
        <v>47.360000999999997</v>
      </c>
      <c r="P357" s="22">
        <v>8.5100002000000003</v>
      </c>
      <c r="Q357" s="22">
        <v>1.3099999</v>
      </c>
      <c r="R357" s="22">
        <v>3.9999999000000001E-2</v>
      </c>
      <c r="S357" s="22">
        <v>1.58</v>
      </c>
      <c r="T357" s="22">
        <v>0.18000000999999999</v>
      </c>
      <c r="U357" s="24">
        <v>8822</v>
      </c>
      <c r="V357" s="24">
        <v>5826</v>
      </c>
      <c r="W357" s="22">
        <v>3.78</v>
      </c>
      <c r="X357" s="22">
        <v>5.7199998000000001</v>
      </c>
      <c r="Y357">
        <v>0</v>
      </c>
    </row>
    <row r="358" spans="1:25">
      <c r="A358">
        <v>35</v>
      </c>
      <c r="B358">
        <v>2016</v>
      </c>
      <c r="C358" t="s">
        <v>20</v>
      </c>
      <c r="D358" t="s">
        <v>59</v>
      </c>
      <c r="E358" s="24">
        <v>2084117</v>
      </c>
      <c r="F358" s="29">
        <v>0.15939999999999999</v>
      </c>
      <c r="G358" s="24">
        <v>188623</v>
      </c>
      <c r="H358" s="22">
        <v>31.940000999999999</v>
      </c>
      <c r="I358" s="24">
        <v>777</v>
      </c>
      <c r="J358" s="24">
        <v>44963</v>
      </c>
      <c r="K358" s="24">
        <v>160300</v>
      </c>
      <c r="L358" s="22">
        <v>30.700001</v>
      </c>
      <c r="M358" s="22">
        <v>39.200001</v>
      </c>
      <c r="N358" s="22">
        <v>1.83</v>
      </c>
      <c r="O358" s="22">
        <v>47.360000999999997</v>
      </c>
      <c r="P358" s="22">
        <v>8.5100002000000003</v>
      </c>
      <c r="Q358" s="22">
        <v>1.3099999</v>
      </c>
      <c r="R358" s="22">
        <v>3.9999999000000001E-2</v>
      </c>
      <c r="S358" s="22">
        <v>1.58</v>
      </c>
      <c r="T358" s="22">
        <v>0.18000000999999999</v>
      </c>
      <c r="U358" s="24">
        <v>7984</v>
      </c>
      <c r="V358" s="24">
        <v>6006</v>
      </c>
      <c r="W358" s="22">
        <v>3.1800001</v>
      </c>
      <c r="X358" s="22">
        <v>4.2300000000000004</v>
      </c>
      <c r="Y358">
        <v>0</v>
      </c>
    </row>
    <row r="359" spans="1:25">
      <c r="A359">
        <v>37</v>
      </c>
      <c r="B359">
        <v>2000</v>
      </c>
      <c r="C359" t="s">
        <v>21</v>
      </c>
      <c r="D359" t="s">
        <v>59</v>
      </c>
      <c r="E359" s="24">
        <v>8049313</v>
      </c>
      <c r="F359" s="29">
        <v>0.12279999999999999</v>
      </c>
      <c r="G359" s="24">
        <v>393465</v>
      </c>
      <c r="H359" s="22">
        <v>30.639999</v>
      </c>
      <c r="I359" s="24">
        <v>548</v>
      </c>
      <c r="J359" s="24">
        <v>39184</v>
      </c>
      <c r="K359" s="24">
        <v>108300</v>
      </c>
      <c r="L359" s="22">
        <v>24.299999</v>
      </c>
      <c r="M359" s="22">
        <v>70.160004000000001</v>
      </c>
      <c r="N359" s="22">
        <v>21.41</v>
      </c>
      <c r="O359" s="22">
        <v>4.71</v>
      </c>
      <c r="P359" s="22">
        <v>1.1799999000000001</v>
      </c>
      <c r="Q359" s="22">
        <v>1.4</v>
      </c>
      <c r="R359" s="22">
        <v>3.9999999000000001E-2</v>
      </c>
      <c r="S359" s="22">
        <v>0.99000001000000004</v>
      </c>
      <c r="T359" s="22">
        <v>0.11</v>
      </c>
      <c r="U359" s="24">
        <v>26050</v>
      </c>
      <c r="V359" s="24">
        <v>22292</v>
      </c>
      <c r="W359" s="22">
        <v>5.6700001000000002</v>
      </c>
      <c r="X359" s="22">
        <v>6.6199998999999998</v>
      </c>
      <c r="Y359">
        <v>0</v>
      </c>
    </row>
    <row r="360" spans="1:25">
      <c r="A360">
        <v>37</v>
      </c>
      <c r="B360">
        <v>2001</v>
      </c>
      <c r="C360" t="s">
        <v>21</v>
      </c>
      <c r="D360" t="s">
        <v>59</v>
      </c>
      <c r="E360" s="24">
        <v>8049313</v>
      </c>
      <c r="F360" s="29">
        <v>0.12279999999999999</v>
      </c>
      <c r="G360" s="24">
        <v>495885</v>
      </c>
      <c r="H360" s="22">
        <v>30.639999</v>
      </c>
      <c r="I360" s="24">
        <v>548</v>
      </c>
      <c r="J360" s="24">
        <v>39184</v>
      </c>
      <c r="K360" s="24">
        <v>108300</v>
      </c>
      <c r="L360" s="22">
        <v>24.299999</v>
      </c>
      <c r="M360" s="22">
        <v>70.160004000000001</v>
      </c>
      <c r="N360" s="22">
        <v>21.41</v>
      </c>
      <c r="O360" s="22">
        <v>4.71</v>
      </c>
      <c r="P360" s="22">
        <v>1.1799999000000001</v>
      </c>
      <c r="Q360" s="22">
        <v>1.4</v>
      </c>
      <c r="R360" s="22">
        <v>3.9999999000000001E-2</v>
      </c>
      <c r="S360" s="22">
        <v>0.99000001000000004</v>
      </c>
      <c r="T360" s="22">
        <v>0.11</v>
      </c>
      <c r="U360" s="24">
        <v>49761</v>
      </c>
      <c r="V360" s="24">
        <v>18780</v>
      </c>
      <c r="W360" s="22">
        <v>3.79</v>
      </c>
      <c r="X360" s="22">
        <v>10.029999999999999</v>
      </c>
      <c r="Y360">
        <v>0</v>
      </c>
    </row>
    <row r="361" spans="1:25">
      <c r="A361">
        <v>37</v>
      </c>
      <c r="B361">
        <v>2002</v>
      </c>
      <c r="C361" t="s">
        <v>21</v>
      </c>
      <c r="D361" t="s">
        <v>59</v>
      </c>
      <c r="E361" s="24">
        <v>8049313</v>
      </c>
      <c r="F361" s="29">
        <v>0.12279999999999999</v>
      </c>
      <c r="G361" s="24">
        <v>566782</v>
      </c>
      <c r="H361" s="22">
        <v>30.639999</v>
      </c>
      <c r="I361" s="24">
        <v>548</v>
      </c>
      <c r="J361" s="24">
        <v>39184</v>
      </c>
      <c r="K361" s="24">
        <v>108300</v>
      </c>
      <c r="L361" s="22">
        <v>24.299999</v>
      </c>
      <c r="M361" s="22">
        <v>70.160004000000001</v>
      </c>
      <c r="N361" s="22">
        <v>21.41</v>
      </c>
      <c r="O361" s="22">
        <v>4.71</v>
      </c>
      <c r="P361" s="22">
        <v>1.1799999000000001</v>
      </c>
      <c r="Q361" s="22">
        <v>1.4</v>
      </c>
      <c r="R361" s="22">
        <v>3.9999999000000001E-2</v>
      </c>
      <c r="S361" s="22">
        <v>0.99000001000000004</v>
      </c>
      <c r="T361" s="22">
        <v>0.11</v>
      </c>
      <c r="U361" s="24">
        <v>88107</v>
      </c>
      <c r="V361" s="24">
        <v>18880</v>
      </c>
      <c r="W361" s="22">
        <v>3.3299998999999998</v>
      </c>
      <c r="X361" s="22">
        <v>15.55</v>
      </c>
      <c r="Y361">
        <v>0</v>
      </c>
    </row>
    <row r="362" spans="1:25">
      <c r="A362">
        <v>37</v>
      </c>
      <c r="B362">
        <v>2003</v>
      </c>
      <c r="C362" t="s">
        <v>21</v>
      </c>
      <c r="D362" t="s">
        <v>59</v>
      </c>
      <c r="E362" s="24">
        <v>8049313</v>
      </c>
      <c r="F362" s="29">
        <v>0.12279999999999999</v>
      </c>
      <c r="G362" s="24">
        <v>618050</v>
      </c>
      <c r="H362" s="22">
        <v>30.639999</v>
      </c>
      <c r="I362" s="24">
        <v>548</v>
      </c>
      <c r="J362" s="24">
        <v>39184</v>
      </c>
      <c r="K362" s="24">
        <v>108300</v>
      </c>
      <c r="L362" s="22">
        <v>24.299999</v>
      </c>
      <c r="M362" s="22">
        <v>70.160004000000001</v>
      </c>
      <c r="N362" s="22">
        <v>21.41</v>
      </c>
      <c r="O362" s="22">
        <v>4.71</v>
      </c>
      <c r="P362" s="22">
        <v>1.1799999000000001</v>
      </c>
      <c r="Q362" s="22">
        <v>1.4</v>
      </c>
      <c r="R362" s="22">
        <v>3.9999999000000001E-2</v>
      </c>
      <c r="S362" s="22">
        <v>0.99000001000000004</v>
      </c>
      <c r="T362" s="22">
        <v>0.11</v>
      </c>
      <c r="U362" s="24">
        <v>92789</v>
      </c>
      <c r="V362" s="24">
        <v>19057</v>
      </c>
      <c r="W362" s="22">
        <v>3.0799998999999998</v>
      </c>
      <c r="X362" s="22">
        <v>15.01</v>
      </c>
      <c r="Y362">
        <v>0</v>
      </c>
    </row>
    <row r="363" spans="1:25">
      <c r="A363">
        <v>37</v>
      </c>
      <c r="B363">
        <v>2004</v>
      </c>
      <c r="C363" t="s">
        <v>21</v>
      </c>
      <c r="D363" t="s">
        <v>59</v>
      </c>
      <c r="E363" s="24">
        <v>8049313</v>
      </c>
      <c r="F363" s="29">
        <v>0.12279999999999999</v>
      </c>
      <c r="G363" s="24">
        <v>734415</v>
      </c>
      <c r="H363" s="22">
        <v>30.639999</v>
      </c>
      <c r="I363" s="24">
        <v>548</v>
      </c>
      <c r="J363" s="24">
        <v>39184</v>
      </c>
      <c r="K363" s="24">
        <v>108300</v>
      </c>
      <c r="L363" s="22">
        <v>24.299999</v>
      </c>
      <c r="M363" s="22">
        <v>70.160004000000001</v>
      </c>
      <c r="N363" s="22">
        <v>21.41</v>
      </c>
      <c r="O363" s="22">
        <v>4.71</v>
      </c>
      <c r="P363" s="22">
        <v>1.1799999000000001</v>
      </c>
      <c r="Q363" s="22">
        <v>1.4</v>
      </c>
      <c r="R363" s="22">
        <v>3.9999999000000001E-2</v>
      </c>
      <c r="S363" s="22">
        <v>0.99000001000000004</v>
      </c>
      <c r="T363" s="22">
        <v>0.11</v>
      </c>
      <c r="U363" s="24">
        <v>114477</v>
      </c>
      <c r="V363" s="24">
        <v>36944</v>
      </c>
      <c r="W363" s="22">
        <v>5.0300001999999999</v>
      </c>
      <c r="X363" s="22">
        <v>15.59</v>
      </c>
      <c r="Y363">
        <v>0</v>
      </c>
    </row>
    <row r="364" spans="1:25">
      <c r="A364">
        <v>37</v>
      </c>
      <c r="B364">
        <v>2005</v>
      </c>
      <c r="C364" t="s">
        <v>21</v>
      </c>
      <c r="D364" t="s">
        <v>59</v>
      </c>
      <c r="E364" s="24">
        <v>9045705</v>
      </c>
      <c r="F364" s="29">
        <v>0.1106</v>
      </c>
      <c r="G364" s="24">
        <v>1036534</v>
      </c>
      <c r="H364" s="22">
        <v>31.950001</v>
      </c>
      <c r="I364" s="24">
        <v>702</v>
      </c>
      <c r="J364" s="24">
        <v>45069</v>
      </c>
      <c r="K364" s="24">
        <v>143700</v>
      </c>
      <c r="L364" s="22">
        <v>29.1</v>
      </c>
      <c r="M364" s="22">
        <v>67.449996999999996</v>
      </c>
      <c r="N364" s="22">
        <v>20.940000999999999</v>
      </c>
      <c r="O364" s="22">
        <v>7</v>
      </c>
      <c r="P364" s="22">
        <v>1.08</v>
      </c>
      <c r="Q364" s="22">
        <v>1.9</v>
      </c>
      <c r="R364" s="22">
        <v>3.9999999000000001E-2</v>
      </c>
      <c r="S364" s="22">
        <v>1.39</v>
      </c>
      <c r="T364" s="22">
        <v>0.2</v>
      </c>
      <c r="U364" s="24">
        <v>190778</v>
      </c>
      <c r="V364" s="24">
        <v>50800</v>
      </c>
      <c r="W364" s="22">
        <v>4.9000000999999997</v>
      </c>
      <c r="X364" s="22">
        <v>18.41</v>
      </c>
      <c r="Y364">
        <v>0</v>
      </c>
    </row>
    <row r="365" spans="1:25">
      <c r="A365">
        <v>37</v>
      </c>
      <c r="B365">
        <v>2006</v>
      </c>
      <c r="C365" t="s">
        <v>21</v>
      </c>
      <c r="D365" t="s">
        <v>59</v>
      </c>
      <c r="E365" s="24">
        <v>9045705</v>
      </c>
      <c r="F365" s="29">
        <v>0.1106</v>
      </c>
      <c r="G365" s="24">
        <v>1063201</v>
      </c>
      <c r="H365" s="22">
        <v>31.950001</v>
      </c>
      <c r="I365" s="24">
        <v>702</v>
      </c>
      <c r="J365" s="24">
        <v>45069</v>
      </c>
      <c r="K365" s="24">
        <v>143700</v>
      </c>
      <c r="L365" s="22">
        <v>29.1</v>
      </c>
      <c r="M365" s="22">
        <v>67.449996999999996</v>
      </c>
      <c r="N365" s="22">
        <v>20.940000999999999</v>
      </c>
      <c r="O365" s="22">
        <v>7</v>
      </c>
      <c r="P365" s="22">
        <v>1.08</v>
      </c>
      <c r="Q365" s="22">
        <v>1.9</v>
      </c>
      <c r="R365" s="22">
        <v>3.9999999000000001E-2</v>
      </c>
      <c r="S365" s="22">
        <v>1.39</v>
      </c>
      <c r="T365" s="22">
        <v>0.2</v>
      </c>
      <c r="U365" s="24">
        <v>177708</v>
      </c>
      <c r="V365" s="24">
        <v>51731</v>
      </c>
      <c r="W365" s="22">
        <v>4.8699998999999998</v>
      </c>
      <c r="X365" s="22">
        <v>16.709999</v>
      </c>
      <c r="Y365">
        <v>0</v>
      </c>
    </row>
    <row r="366" spans="1:25">
      <c r="A366">
        <v>37</v>
      </c>
      <c r="B366">
        <v>2007</v>
      </c>
      <c r="C366" t="s">
        <v>21</v>
      </c>
      <c r="D366" t="s">
        <v>59</v>
      </c>
      <c r="E366" s="24">
        <v>9045705</v>
      </c>
      <c r="F366" s="29">
        <v>0.1106</v>
      </c>
      <c r="G366" s="24">
        <v>1082018</v>
      </c>
      <c r="H366" s="22">
        <v>31.950001</v>
      </c>
      <c r="I366" s="24">
        <v>702</v>
      </c>
      <c r="J366" s="24">
        <v>45069</v>
      </c>
      <c r="K366" s="24">
        <v>143700</v>
      </c>
      <c r="L366" s="22">
        <v>29.1</v>
      </c>
      <c r="M366" s="22">
        <v>67.449996999999996</v>
      </c>
      <c r="N366" s="22">
        <v>20.940000999999999</v>
      </c>
      <c r="O366" s="22">
        <v>7</v>
      </c>
      <c r="P366" s="22">
        <v>1.08</v>
      </c>
      <c r="Q366" s="22">
        <v>1.9</v>
      </c>
      <c r="R366" s="22">
        <v>3.9999999000000001E-2</v>
      </c>
      <c r="S366" s="22">
        <v>1.39</v>
      </c>
      <c r="T366" s="22">
        <v>0.2</v>
      </c>
      <c r="U366" s="24">
        <v>156923</v>
      </c>
      <c r="V366" s="24">
        <v>63019</v>
      </c>
      <c r="W366" s="22">
        <v>5.8200002</v>
      </c>
      <c r="X366" s="22">
        <v>14.5</v>
      </c>
      <c r="Y366">
        <v>0</v>
      </c>
    </row>
    <row r="367" spans="1:25">
      <c r="A367">
        <v>37</v>
      </c>
      <c r="B367">
        <v>2008</v>
      </c>
      <c r="C367" t="s">
        <v>21</v>
      </c>
      <c r="D367" t="s">
        <v>59</v>
      </c>
      <c r="E367" s="24">
        <v>9045705</v>
      </c>
      <c r="F367" s="29">
        <v>0.1106</v>
      </c>
      <c r="G367" s="24">
        <v>1114318</v>
      </c>
      <c r="H367" s="22">
        <v>31.950001</v>
      </c>
      <c r="I367" s="24">
        <v>702</v>
      </c>
      <c r="J367" s="24">
        <v>45069</v>
      </c>
      <c r="K367" s="24">
        <v>143700</v>
      </c>
      <c r="L367" s="22">
        <v>29.1</v>
      </c>
      <c r="M367" s="22">
        <v>67.449996999999996</v>
      </c>
      <c r="N367" s="22">
        <v>20.940000999999999</v>
      </c>
      <c r="O367" s="22">
        <v>7</v>
      </c>
      <c r="P367" s="22">
        <v>1.08</v>
      </c>
      <c r="Q367" s="22">
        <v>1.9</v>
      </c>
      <c r="R367" s="22">
        <v>3.9999999000000001E-2</v>
      </c>
      <c r="S367" s="22">
        <v>1.39</v>
      </c>
      <c r="T367" s="22">
        <v>0.2</v>
      </c>
      <c r="U367" s="24">
        <v>166874</v>
      </c>
      <c r="V367" s="24">
        <v>71269</v>
      </c>
      <c r="W367" s="22">
        <v>6.4000000999999997</v>
      </c>
      <c r="X367" s="22">
        <v>14.98</v>
      </c>
      <c r="Y367">
        <v>0</v>
      </c>
    </row>
    <row r="368" spans="1:25">
      <c r="A368">
        <v>37</v>
      </c>
      <c r="B368">
        <v>2009</v>
      </c>
      <c r="C368" t="s">
        <v>21</v>
      </c>
      <c r="D368" t="s">
        <v>59</v>
      </c>
      <c r="E368" s="24">
        <v>9045705</v>
      </c>
      <c r="F368" s="29">
        <v>0.1106</v>
      </c>
      <c r="G368" s="24">
        <v>1146099</v>
      </c>
      <c r="H368" s="22">
        <v>31.950001</v>
      </c>
      <c r="I368" s="24">
        <v>702</v>
      </c>
      <c r="J368" s="24">
        <v>45069</v>
      </c>
      <c r="K368" s="24">
        <v>143700</v>
      </c>
      <c r="L368" s="22">
        <v>29.1</v>
      </c>
      <c r="M368" s="22">
        <v>67.449996999999996</v>
      </c>
      <c r="N368" s="22">
        <v>20.940000999999999</v>
      </c>
      <c r="O368" s="22">
        <v>7</v>
      </c>
      <c r="P368" s="22">
        <v>1.08</v>
      </c>
      <c r="Q368" s="22">
        <v>1.9</v>
      </c>
      <c r="R368" s="22">
        <v>3.9999999000000001E-2</v>
      </c>
      <c r="S368" s="22">
        <v>1.39</v>
      </c>
      <c r="T368" s="22">
        <v>0.2</v>
      </c>
      <c r="U368" s="24">
        <v>160703</v>
      </c>
      <c r="V368" s="24">
        <v>67767</v>
      </c>
      <c r="W368" s="22">
        <v>5.9099997999999996</v>
      </c>
      <c r="X368" s="22">
        <v>14.02</v>
      </c>
      <c r="Y368">
        <v>0</v>
      </c>
    </row>
    <row r="369" spans="1:25">
      <c r="A369">
        <v>37</v>
      </c>
      <c r="B369">
        <v>2010</v>
      </c>
      <c r="C369" t="s">
        <v>21</v>
      </c>
      <c r="D369" t="s">
        <v>59</v>
      </c>
      <c r="E369" s="24">
        <v>9535483</v>
      </c>
      <c r="F369" s="29">
        <v>0.1241</v>
      </c>
      <c r="G369" s="24">
        <v>1173438</v>
      </c>
      <c r="H369" s="22">
        <v>33.299999</v>
      </c>
      <c r="I369" s="24">
        <v>759</v>
      </c>
      <c r="J369" s="24">
        <v>46450</v>
      </c>
      <c r="K369" s="24">
        <v>153600</v>
      </c>
      <c r="L369" s="22">
        <v>30.299999</v>
      </c>
      <c r="M369" s="22">
        <v>65.269997000000004</v>
      </c>
      <c r="N369" s="22">
        <v>21.18</v>
      </c>
      <c r="O369" s="22">
        <v>8.3900003000000005</v>
      </c>
      <c r="P369" s="22">
        <v>1.1399999999999999</v>
      </c>
      <c r="Q369" s="22">
        <v>2.1700001000000002</v>
      </c>
      <c r="R369" s="22">
        <v>5.9999998999999998E-2</v>
      </c>
      <c r="S369" s="22">
        <v>1.63</v>
      </c>
      <c r="T369" s="22">
        <v>0.16</v>
      </c>
      <c r="U369" s="24">
        <v>167293</v>
      </c>
      <c r="V369" s="24">
        <v>66669</v>
      </c>
      <c r="W369" s="22">
        <v>5.6799998</v>
      </c>
      <c r="X369" s="22">
        <v>14.26</v>
      </c>
      <c r="Y369">
        <v>0</v>
      </c>
    </row>
    <row r="370" spans="1:25">
      <c r="A370">
        <v>37</v>
      </c>
      <c r="B370">
        <v>2011</v>
      </c>
      <c r="C370" t="s">
        <v>21</v>
      </c>
      <c r="D370" t="s">
        <v>59</v>
      </c>
      <c r="E370" s="24">
        <v>9845333</v>
      </c>
      <c r="F370" s="29">
        <v>0.12789999999999999</v>
      </c>
      <c r="G370" s="24">
        <v>1203775</v>
      </c>
      <c r="H370" s="22">
        <v>34.869999</v>
      </c>
      <c r="I370" s="24">
        <v>797</v>
      </c>
      <c r="J370" s="24">
        <v>46868</v>
      </c>
      <c r="K370" s="24">
        <v>154900</v>
      </c>
      <c r="L370" s="22">
        <v>30.299999</v>
      </c>
      <c r="M370" s="22">
        <v>64.239998</v>
      </c>
      <c r="N370" s="22">
        <v>21.17</v>
      </c>
      <c r="O370" s="22">
        <v>8.8400002000000004</v>
      </c>
      <c r="P370" s="22">
        <v>1.1000000000000001</v>
      </c>
      <c r="Q370" s="22">
        <v>2.46</v>
      </c>
      <c r="R370" s="22">
        <v>5.0000001000000002E-2</v>
      </c>
      <c r="S370" s="22">
        <v>1.9400001</v>
      </c>
      <c r="T370" s="22">
        <v>0.2</v>
      </c>
      <c r="U370" s="24">
        <v>165870</v>
      </c>
      <c r="V370" s="24">
        <v>63278</v>
      </c>
      <c r="W370" s="22">
        <v>5.2600002000000003</v>
      </c>
      <c r="X370" s="22">
        <v>13.78</v>
      </c>
      <c r="Y370">
        <v>0</v>
      </c>
    </row>
    <row r="371" spans="1:25">
      <c r="A371">
        <v>37</v>
      </c>
      <c r="B371">
        <v>2012</v>
      </c>
      <c r="C371" t="s">
        <v>21</v>
      </c>
      <c r="D371" t="s">
        <v>59</v>
      </c>
      <c r="E371" s="24">
        <v>9845333</v>
      </c>
      <c r="F371" s="29">
        <v>0.12789999999999999</v>
      </c>
      <c r="G371" s="24">
        <v>1234112</v>
      </c>
      <c r="H371" s="22">
        <v>34.869999</v>
      </c>
      <c r="I371" s="24">
        <v>797</v>
      </c>
      <c r="J371" s="24">
        <v>46868</v>
      </c>
      <c r="K371" s="24">
        <v>154900</v>
      </c>
      <c r="L371" s="22">
        <v>30.299999</v>
      </c>
      <c r="M371" s="22">
        <v>64.239998</v>
      </c>
      <c r="N371" s="22">
        <v>21.17</v>
      </c>
      <c r="O371" s="22">
        <v>8.8400002000000004</v>
      </c>
      <c r="P371" s="22">
        <v>1.1000000000000001</v>
      </c>
      <c r="Q371" s="22">
        <v>2.46</v>
      </c>
      <c r="R371" s="22">
        <v>5.0000001000000002E-2</v>
      </c>
      <c r="S371" s="22">
        <v>1.9400001</v>
      </c>
      <c r="T371" s="22">
        <v>0.2</v>
      </c>
      <c r="U371" s="24">
        <v>150500</v>
      </c>
      <c r="V371" s="24">
        <v>57668</v>
      </c>
      <c r="W371" s="22">
        <v>4.6700001000000002</v>
      </c>
      <c r="X371" s="22">
        <v>12.2</v>
      </c>
      <c r="Y371">
        <v>0</v>
      </c>
    </row>
    <row r="372" spans="1:25">
      <c r="A372">
        <v>37</v>
      </c>
      <c r="B372">
        <v>2013</v>
      </c>
      <c r="C372" t="s">
        <v>21</v>
      </c>
      <c r="D372" t="s">
        <v>59</v>
      </c>
      <c r="E372" s="24">
        <v>9845333</v>
      </c>
      <c r="F372" s="29">
        <v>0.12789999999999999</v>
      </c>
      <c r="G372" s="24">
        <v>1264451</v>
      </c>
      <c r="H372" s="22">
        <v>34.869999</v>
      </c>
      <c r="I372" s="24">
        <v>797</v>
      </c>
      <c r="J372" s="24">
        <v>46868</v>
      </c>
      <c r="K372" s="24">
        <v>154900</v>
      </c>
      <c r="L372" s="22">
        <v>30.299999</v>
      </c>
      <c r="M372" s="22">
        <v>64.239998</v>
      </c>
      <c r="N372" s="22">
        <v>21.17</v>
      </c>
      <c r="O372" s="22">
        <v>8.8400002000000004</v>
      </c>
      <c r="P372" s="22">
        <v>1.1000000000000001</v>
      </c>
      <c r="Q372" s="22">
        <v>2.46</v>
      </c>
      <c r="R372" s="22">
        <v>5.0000001000000002E-2</v>
      </c>
      <c r="S372" s="22">
        <v>1.9400001</v>
      </c>
      <c r="T372" s="22">
        <v>0.2</v>
      </c>
      <c r="U372" s="24">
        <v>156613</v>
      </c>
      <c r="V372" s="24">
        <v>56020</v>
      </c>
      <c r="W372" s="22">
        <v>4.4299998</v>
      </c>
      <c r="X372" s="22">
        <v>12.39</v>
      </c>
      <c r="Y372">
        <v>0</v>
      </c>
    </row>
    <row r="373" spans="1:25">
      <c r="A373">
        <v>37</v>
      </c>
      <c r="B373">
        <v>2014</v>
      </c>
      <c r="C373" t="s">
        <v>21</v>
      </c>
      <c r="D373" t="s">
        <v>59</v>
      </c>
      <c r="E373" s="24">
        <v>9845333</v>
      </c>
      <c r="F373" s="29">
        <v>0.12789999999999999</v>
      </c>
      <c r="G373" s="24">
        <v>1294790</v>
      </c>
      <c r="H373" s="22">
        <v>34.869999</v>
      </c>
      <c r="I373" s="24">
        <v>797</v>
      </c>
      <c r="J373" s="24">
        <v>46868</v>
      </c>
      <c r="K373" s="24">
        <v>154900</v>
      </c>
      <c r="L373" s="22">
        <v>30.299999</v>
      </c>
      <c r="M373" s="22">
        <v>64.239998</v>
      </c>
      <c r="N373" s="22">
        <v>21.17</v>
      </c>
      <c r="O373" s="22">
        <v>8.8400002000000004</v>
      </c>
      <c r="P373" s="22">
        <v>1.1000000000000001</v>
      </c>
      <c r="Q373" s="22">
        <v>2.46</v>
      </c>
      <c r="R373" s="22">
        <v>5.0000001000000002E-2</v>
      </c>
      <c r="S373" s="22">
        <v>1.9400001</v>
      </c>
      <c r="T373" s="22">
        <v>0.2</v>
      </c>
      <c r="U373" s="24">
        <v>156090</v>
      </c>
      <c r="V373" s="24">
        <v>60365</v>
      </c>
      <c r="W373" s="22">
        <v>4.6599997999999996</v>
      </c>
      <c r="X373" s="22">
        <v>12.06</v>
      </c>
      <c r="Y373">
        <v>0</v>
      </c>
    </row>
    <row r="374" spans="1:25">
      <c r="A374">
        <v>37</v>
      </c>
      <c r="B374">
        <v>2015</v>
      </c>
      <c r="C374" t="s">
        <v>21</v>
      </c>
      <c r="D374" t="s">
        <v>59</v>
      </c>
      <c r="E374" s="24">
        <v>9845333</v>
      </c>
      <c r="F374" s="29">
        <v>0.12789999999999999</v>
      </c>
      <c r="G374" s="24">
        <v>1325128</v>
      </c>
      <c r="H374" s="22">
        <v>34.869999</v>
      </c>
      <c r="I374" s="24">
        <v>797</v>
      </c>
      <c r="J374" s="24">
        <v>46868</v>
      </c>
      <c r="K374" s="24">
        <v>154900</v>
      </c>
      <c r="L374" s="22">
        <v>30.299999</v>
      </c>
      <c r="M374" s="22">
        <v>64.239998</v>
      </c>
      <c r="N374" s="22">
        <v>21.17</v>
      </c>
      <c r="O374" s="22">
        <v>8.8400002000000004</v>
      </c>
      <c r="P374" s="22">
        <v>1.1000000000000001</v>
      </c>
      <c r="Q374" s="22">
        <v>2.46</v>
      </c>
      <c r="R374" s="22">
        <v>5.0000001000000002E-2</v>
      </c>
      <c r="S374" s="22">
        <v>1.9400001</v>
      </c>
      <c r="T374" s="22">
        <v>0.2</v>
      </c>
      <c r="U374" s="24">
        <v>148593</v>
      </c>
      <c r="V374" s="24">
        <v>59940</v>
      </c>
      <c r="W374" s="22">
        <v>4.5199999999999996</v>
      </c>
      <c r="X374" s="22">
        <v>11.21</v>
      </c>
      <c r="Y374">
        <v>0</v>
      </c>
    </row>
    <row r="375" spans="1:25">
      <c r="A375">
        <v>37</v>
      </c>
      <c r="B375">
        <v>2016</v>
      </c>
      <c r="C375" t="s">
        <v>21</v>
      </c>
      <c r="D375" t="s">
        <v>59</v>
      </c>
      <c r="E375" s="24">
        <v>9845333</v>
      </c>
      <c r="F375" s="29">
        <v>0.12789999999999999</v>
      </c>
      <c r="G375" s="24">
        <v>1355467</v>
      </c>
      <c r="H375" s="22">
        <v>34.869999</v>
      </c>
      <c r="I375" s="24">
        <v>797</v>
      </c>
      <c r="J375" s="24">
        <v>46868</v>
      </c>
      <c r="K375" s="24">
        <v>154900</v>
      </c>
      <c r="L375" s="22">
        <v>30.299999</v>
      </c>
      <c r="M375" s="22">
        <v>64.239998</v>
      </c>
      <c r="N375" s="22">
        <v>21.17</v>
      </c>
      <c r="O375" s="22">
        <v>8.8400002000000004</v>
      </c>
      <c r="P375" s="22">
        <v>1.1000000000000001</v>
      </c>
      <c r="Q375" s="22">
        <v>2.46</v>
      </c>
      <c r="R375" s="22">
        <v>5.0000001000000002E-2</v>
      </c>
      <c r="S375" s="22">
        <v>1.9400001</v>
      </c>
      <c r="T375" s="22">
        <v>0.2</v>
      </c>
      <c r="U375" s="24">
        <v>147038</v>
      </c>
      <c r="V375" s="24">
        <v>62539</v>
      </c>
      <c r="W375" s="22">
        <v>4.6100000999999997</v>
      </c>
      <c r="X375" s="22">
        <v>10.85</v>
      </c>
      <c r="Y375">
        <v>0</v>
      </c>
    </row>
    <row r="376" spans="1:25">
      <c r="A376">
        <v>38</v>
      </c>
      <c r="B376">
        <v>2000</v>
      </c>
      <c r="C376" t="s">
        <v>22</v>
      </c>
      <c r="D376" t="s">
        <v>59</v>
      </c>
      <c r="E376" s="24">
        <v>642200</v>
      </c>
      <c r="F376" s="29">
        <v>0.1186</v>
      </c>
      <c r="G376" s="24">
        <v>85853</v>
      </c>
      <c r="H376" s="22">
        <v>33.389999000000003</v>
      </c>
      <c r="I376" s="24">
        <v>412</v>
      </c>
      <c r="J376" s="24">
        <v>34604</v>
      </c>
      <c r="K376" s="24">
        <v>74400</v>
      </c>
      <c r="L376" s="22">
        <v>22.299999</v>
      </c>
      <c r="M376" s="22">
        <v>91.739998</v>
      </c>
      <c r="N376" s="22">
        <v>0.58999997000000004</v>
      </c>
      <c r="O376" s="22">
        <v>1.21</v>
      </c>
      <c r="P376" s="22">
        <v>4.79</v>
      </c>
      <c r="Q376" s="22">
        <v>0.56000000000000005</v>
      </c>
      <c r="R376" s="22">
        <v>2.9999998999999999E-2</v>
      </c>
      <c r="S376" s="22">
        <v>1.04</v>
      </c>
      <c r="T376" s="22">
        <v>3.9999999000000001E-2</v>
      </c>
      <c r="U376" s="24">
        <v>408</v>
      </c>
      <c r="V376" s="24"/>
      <c r="W376" s="22"/>
      <c r="X376" s="22">
        <v>0.47999998999999999</v>
      </c>
      <c r="Y376">
        <v>0</v>
      </c>
    </row>
    <row r="377" spans="1:25">
      <c r="A377">
        <v>38</v>
      </c>
      <c r="B377">
        <v>2001</v>
      </c>
      <c r="C377" t="s">
        <v>22</v>
      </c>
      <c r="D377" t="s">
        <v>59</v>
      </c>
      <c r="E377" s="24">
        <v>642200</v>
      </c>
      <c r="F377" s="29">
        <v>0.1186</v>
      </c>
      <c r="G377" s="24">
        <v>86993</v>
      </c>
      <c r="H377" s="22">
        <v>33.389999000000003</v>
      </c>
      <c r="I377" s="24">
        <v>412</v>
      </c>
      <c r="J377" s="24">
        <v>34604</v>
      </c>
      <c r="K377" s="24">
        <v>74400</v>
      </c>
      <c r="L377" s="22">
        <v>22.299999</v>
      </c>
      <c r="M377" s="22">
        <v>91.739998</v>
      </c>
      <c r="N377" s="22">
        <v>0.58999997000000004</v>
      </c>
      <c r="O377" s="22">
        <v>1.21</v>
      </c>
      <c r="P377" s="22">
        <v>4.79</v>
      </c>
      <c r="Q377" s="22">
        <v>0.56000000000000005</v>
      </c>
      <c r="R377" s="22">
        <v>2.9999998999999999E-2</v>
      </c>
      <c r="S377" s="22">
        <v>1.04</v>
      </c>
      <c r="T377" s="22">
        <v>3.9999999000000001E-2</v>
      </c>
      <c r="U377" s="24">
        <v>456</v>
      </c>
      <c r="V377" s="24"/>
      <c r="W377" s="22"/>
      <c r="X377" s="22">
        <v>0.51999998000000003</v>
      </c>
      <c r="Y377">
        <v>0</v>
      </c>
    </row>
    <row r="378" spans="1:25">
      <c r="A378">
        <v>38</v>
      </c>
      <c r="B378">
        <v>2002</v>
      </c>
      <c r="C378" t="s">
        <v>22</v>
      </c>
      <c r="D378" t="s">
        <v>59</v>
      </c>
      <c r="E378" s="24">
        <v>642200</v>
      </c>
      <c r="F378" s="29">
        <v>0.1186</v>
      </c>
      <c r="G378" s="24">
        <v>88132</v>
      </c>
      <c r="H378" s="22">
        <v>33.389999000000003</v>
      </c>
      <c r="I378" s="24">
        <v>412</v>
      </c>
      <c r="J378" s="24">
        <v>34604</v>
      </c>
      <c r="K378" s="24">
        <v>74400</v>
      </c>
      <c r="L378" s="22">
        <v>22.299999</v>
      </c>
      <c r="M378" s="22">
        <v>91.739998</v>
      </c>
      <c r="N378" s="22">
        <v>0.58999997000000004</v>
      </c>
      <c r="O378" s="22">
        <v>1.21</v>
      </c>
      <c r="P378" s="22">
        <v>4.79</v>
      </c>
      <c r="Q378" s="22">
        <v>0.56000000000000005</v>
      </c>
      <c r="R378" s="22">
        <v>2.9999998999999999E-2</v>
      </c>
      <c r="S378" s="22">
        <v>1.04</v>
      </c>
      <c r="T378" s="22">
        <v>3.9999999000000001E-2</v>
      </c>
      <c r="U378" s="24">
        <v>515</v>
      </c>
      <c r="V378" s="24"/>
      <c r="W378" s="22"/>
      <c r="X378" s="22">
        <v>0.57999997999999997</v>
      </c>
      <c r="Y378">
        <v>0</v>
      </c>
    </row>
    <row r="379" spans="1:25">
      <c r="A379">
        <v>38</v>
      </c>
      <c r="B379">
        <v>2003</v>
      </c>
      <c r="C379" t="s">
        <v>22</v>
      </c>
      <c r="D379" t="s">
        <v>59</v>
      </c>
      <c r="E379" s="24">
        <v>642200</v>
      </c>
      <c r="F379" s="29">
        <v>0.1186</v>
      </c>
      <c r="G379" s="24">
        <v>89272</v>
      </c>
      <c r="H379" s="22">
        <v>33.389999000000003</v>
      </c>
      <c r="I379" s="24">
        <v>412</v>
      </c>
      <c r="J379" s="24">
        <v>34604</v>
      </c>
      <c r="K379" s="24">
        <v>74400</v>
      </c>
      <c r="L379" s="22">
        <v>22.299999</v>
      </c>
      <c r="M379" s="22">
        <v>91.739998</v>
      </c>
      <c r="N379" s="22">
        <v>0.58999997000000004</v>
      </c>
      <c r="O379" s="22">
        <v>1.21</v>
      </c>
      <c r="P379" s="22">
        <v>4.79</v>
      </c>
      <c r="Q379" s="22">
        <v>0.56000000000000005</v>
      </c>
      <c r="R379" s="22">
        <v>2.9999998999999999E-2</v>
      </c>
      <c r="S379" s="22">
        <v>1.04</v>
      </c>
      <c r="T379" s="22">
        <v>3.9999999000000001E-2</v>
      </c>
      <c r="U379" s="24">
        <v>474</v>
      </c>
      <c r="V379" s="24"/>
      <c r="W379" s="22"/>
      <c r="X379" s="22">
        <v>0.52999996999999999</v>
      </c>
      <c r="Y379">
        <v>0</v>
      </c>
    </row>
    <row r="380" spans="1:25">
      <c r="A380">
        <v>38</v>
      </c>
      <c r="B380">
        <v>2004</v>
      </c>
      <c r="C380" t="s">
        <v>22</v>
      </c>
      <c r="D380" t="s">
        <v>59</v>
      </c>
      <c r="E380" s="24">
        <v>642200</v>
      </c>
      <c r="F380" s="29">
        <v>0.1186</v>
      </c>
      <c r="G380" s="24">
        <v>90411</v>
      </c>
      <c r="H380" s="22">
        <v>33.389999000000003</v>
      </c>
      <c r="I380" s="24">
        <v>412</v>
      </c>
      <c r="J380" s="24">
        <v>34604</v>
      </c>
      <c r="K380" s="24">
        <v>74400</v>
      </c>
      <c r="L380" s="22">
        <v>22.299999</v>
      </c>
      <c r="M380" s="22">
        <v>91.739998</v>
      </c>
      <c r="N380" s="22">
        <v>0.58999997000000004</v>
      </c>
      <c r="O380" s="22">
        <v>1.21</v>
      </c>
      <c r="P380" s="22">
        <v>4.79</v>
      </c>
      <c r="Q380" s="22">
        <v>0.56000000000000005</v>
      </c>
      <c r="R380" s="22">
        <v>2.9999998999999999E-2</v>
      </c>
      <c r="S380" s="22">
        <v>1.04</v>
      </c>
      <c r="T380" s="22">
        <v>3.9999999000000001E-2</v>
      </c>
      <c r="U380" s="24">
        <v>522</v>
      </c>
      <c r="V380" s="24"/>
      <c r="W380" s="22"/>
      <c r="X380" s="22">
        <v>0.57999997999999997</v>
      </c>
      <c r="Y380">
        <v>0</v>
      </c>
    </row>
    <row r="381" spans="1:25">
      <c r="A381">
        <v>38</v>
      </c>
      <c r="B381">
        <v>2005</v>
      </c>
      <c r="C381" t="s">
        <v>22</v>
      </c>
      <c r="D381" t="s">
        <v>59</v>
      </c>
      <c r="E381" s="24">
        <v>639725</v>
      </c>
      <c r="F381" s="29">
        <v>7.3699999000000002E-2</v>
      </c>
      <c r="G381" s="24">
        <v>91551</v>
      </c>
      <c r="H381" s="22">
        <v>34.32</v>
      </c>
      <c r="I381" s="24">
        <v>535</v>
      </c>
      <c r="J381" s="24">
        <v>45140</v>
      </c>
      <c r="K381" s="24">
        <v>104300</v>
      </c>
      <c r="L381" s="22">
        <v>25.299999</v>
      </c>
      <c r="M381" s="22">
        <v>89.620002999999997</v>
      </c>
      <c r="N381" s="22">
        <v>0.91000002999999996</v>
      </c>
      <c r="O381" s="22">
        <v>1.97</v>
      </c>
      <c r="P381" s="22">
        <v>5.25</v>
      </c>
      <c r="Q381" s="22">
        <v>0.81999999000000001</v>
      </c>
      <c r="R381" s="22">
        <v>5.0000001000000002E-2</v>
      </c>
      <c r="S381" s="22">
        <v>1.34</v>
      </c>
      <c r="T381" s="22">
        <v>5.0000001000000002E-2</v>
      </c>
      <c r="U381" s="24">
        <v>503</v>
      </c>
      <c r="V381" s="24"/>
      <c r="W381" s="22"/>
      <c r="X381" s="22">
        <v>0.55000000999999998</v>
      </c>
      <c r="Y381">
        <v>0</v>
      </c>
    </row>
    <row r="382" spans="1:25">
      <c r="A382">
        <v>38</v>
      </c>
      <c r="B382">
        <v>2006</v>
      </c>
      <c r="C382" t="s">
        <v>22</v>
      </c>
      <c r="D382" t="s">
        <v>59</v>
      </c>
      <c r="E382" s="24">
        <v>639725</v>
      </c>
      <c r="F382" s="29">
        <v>7.3699999000000002E-2</v>
      </c>
      <c r="G382" s="24">
        <v>92691</v>
      </c>
      <c r="H382" s="22">
        <v>34.32</v>
      </c>
      <c r="I382" s="24">
        <v>535</v>
      </c>
      <c r="J382" s="24">
        <v>45140</v>
      </c>
      <c r="K382" s="24">
        <v>104300</v>
      </c>
      <c r="L382" s="22">
        <v>25.299999</v>
      </c>
      <c r="M382" s="22">
        <v>89.620002999999997</v>
      </c>
      <c r="N382" s="22">
        <v>0.91000002999999996</v>
      </c>
      <c r="O382" s="22">
        <v>1.97</v>
      </c>
      <c r="P382" s="22">
        <v>5.25</v>
      </c>
      <c r="Q382" s="22">
        <v>0.81999999000000001</v>
      </c>
      <c r="R382" s="22">
        <v>5.0000001000000002E-2</v>
      </c>
      <c r="S382" s="22">
        <v>1.34</v>
      </c>
      <c r="T382" s="22">
        <v>5.0000001000000002E-2</v>
      </c>
      <c r="U382" s="24">
        <v>560</v>
      </c>
      <c r="V382" s="24"/>
      <c r="W382" s="22"/>
      <c r="X382" s="22">
        <v>0.60000001999999997</v>
      </c>
      <c r="Y382">
        <v>0</v>
      </c>
    </row>
    <row r="383" spans="1:25">
      <c r="A383">
        <v>38</v>
      </c>
      <c r="B383">
        <v>2007</v>
      </c>
      <c r="C383" t="s">
        <v>22</v>
      </c>
      <c r="D383" t="s">
        <v>59</v>
      </c>
      <c r="E383" s="24">
        <v>639725</v>
      </c>
      <c r="F383" s="29">
        <v>7.3699999000000002E-2</v>
      </c>
      <c r="G383" s="24">
        <v>93830</v>
      </c>
      <c r="H383" s="22">
        <v>34.32</v>
      </c>
      <c r="I383" s="24">
        <v>535</v>
      </c>
      <c r="J383" s="24">
        <v>45140</v>
      </c>
      <c r="K383" s="24">
        <v>104300</v>
      </c>
      <c r="L383" s="22">
        <v>25.299999</v>
      </c>
      <c r="M383" s="22">
        <v>89.620002999999997</v>
      </c>
      <c r="N383" s="22">
        <v>0.91000002999999996</v>
      </c>
      <c r="O383" s="22">
        <v>1.97</v>
      </c>
      <c r="P383" s="22">
        <v>5.25</v>
      </c>
      <c r="Q383" s="22">
        <v>0.81999999000000001</v>
      </c>
      <c r="R383" s="22">
        <v>5.0000001000000002E-2</v>
      </c>
      <c r="S383" s="22">
        <v>1.34</v>
      </c>
      <c r="T383" s="22">
        <v>5.0000001000000002E-2</v>
      </c>
      <c r="U383" s="24">
        <v>501</v>
      </c>
      <c r="V383" s="24"/>
      <c r="W383" s="22"/>
      <c r="X383" s="22">
        <v>0.52999996999999999</v>
      </c>
      <c r="Y383">
        <v>0</v>
      </c>
    </row>
    <row r="384" spans="1:25">
      <c r="A384">
        <v>38</v>
      </c>
      <c r="B384">
        <v>2008</v>
      </c>
      <c r="C384" t="s">
        <v>22</v>
      </c>
      <c r="D384" t="s">
        <v>59</v>
      </c>
      <c r="E384" s="24">
        <v>639725</v>
      </c>
      <c r="F384" s="29">
        <v>7.3699999000000002E-2</v>
      </c>
      <c r="G384" s="24">
        <v>94970</v>
      </c>
      <c r="H384" s="22">
        <v>34.32</v>
      </c>
      <c r="I384" s="24">
        <v>535</v>
      </c>
      <c r="J384" s="24">
        <v>45140</v>
      </c>
      <c r="K384" s="24">
        <v>104300</v>
      </c>
      <c r="L384" s="22">
        <v>25.299999</v>
      </c>
      <c r="M384" s="22">
        <v>89.620002999999997</v>
      </c>
      <c r="N384" s="22">
        <v>0.91000002999999996</v>
      </c>
      <c r="O384" s="22">
        <v>1.97</v>
      </c>
      <c r="P384" s="22">
        <v>5.25</v>
      </c>
      <c r="Q384" s="22">
        <v>0.81999999000000001</v>
      </c>
      <c r="R384" s="22">
        <v>5.0000001000000002E-2</v>
      </c>
      <c r="S384" s="22">
        <v>1.34</v>
      </c>
      <c r="T384" s="22">
        <v>5.0000001000000002E-2</v>
      </c>
      <c r="U384" s="24">
        <v>473</v>
      </c>
      <c r="V384" s="24"/>
      <c r="W384" s="22"/>
      <c r="X384" s="22">
        <v>0.5</v>
      </c>
      <c r="Y384">
        <v>0</v>
      </c>
    </row>
    <row r="385" spans="1:25">
      <c r="A385">
        <v>38</v>
      </c>
      <c r="B385">
        <v>2009</v>
      </c>
      <c r="C385" t="s">
        <v>22</v>
      </c>
      <c r="D385" t="s">
        <v>59</v>
      </c>
      <c r="E385" s="24">
        <v>639725</v>
      </c>
      <c r="F385" s="29">
        <v>7.3699999000000002E-2</v>
      </c>
      <c r="G385" s="24">
        <v>96109</v>
      </c>
      <c r="H385" s="22">
        <v>34.32</v>
      </c>
      <c r="I385" s="24">
        <v>535</v>
      </c>
      <c r="J385" s="24">
        <v>45140</v>
      </c>
      <c r="K385" s="24">
        <v>104300</v>
      </c>
      <c r="L385" s="22">
        <v>25.299999</v>
      </c>
      <c r="M385" s="22">
        <v>89.620002999999997</v>
      </c>
      <c r="N385" s="22">
        <v>0.91000002999999996</v>
      </c>
      <c r="O385" s="22">
        <v>1.97</v>
      </c>
      <c r="P385" s="22">
        <v>5.25</v>
      </c>
      <c r="Q385" s="22">
        <v>0.81999999000000001</v>
      </c>
      <c r="R385" s="22">
        <v>5.0000001000000002E-2</v>
      </c>
      <c r="S385" s="22">
        <v>1.34</v>
      </c>
      <c r="T385" s="22">
        <v>5.0000001000000002E-2</v>
      </c>
      <c r="U385" s="24">
        <v>495</v>
      </c>
      <c r="V385" s="24"/>
      <c r="W385" s="22"/>
      <c r="X385" s="22">
        <v>0.51999998000000003</v>
      </c>
      <c r="Y385">
        <v>0</v>
      </c>
    </row>
    <row r="386" spans="1:25">
      <c r="A386">
        <v>38</v>
      </c>
      <c r="B386">
        <v>2010</v>
      </c>
      <c r="C386" t="s">
        <v>22</v>
      </c>
      <c r="D386" t="s">
        <v>59</v>
      </c>
      <c r="E386" s="24">
        <v>672591</v>
      </c>
      <c r="F386" s="29">
        <v>7.4499997999999998E-2</v>
      </c>
      <c r="G386" s="24">
        <v>97249</v>
      </c>
      <c r="H386" s="22">
        <v>34.580002</v>
      </c>
      <c r="I386" s="24">
        <v>610</v>
      </c>
      <c r="J386" s="24">
        <v>51641</v>
      </c>
      <c r="K386" s="24">
        <v>123900</v>
      </c>
      <c r="L386" s="22">
        <v>24.9</v>
      </c>
      <c r="M386" s="22">
        <v>88.910004000000001</v>
      </c>
      <c r="N386" s="22">
        <v>1.1499999999999999</v>
      </c>
      <c r="O386" s="22">
        <v>2</v>
      </c>
      <c r="P386" s="22">
        <v>5.29</v>
      </c>
      <c r="Q386" s="22">
        <v>1.02</v>
      </c>
      <c r="R386" s="22">
        <v>3.9999999000000001E-2</v>
      </c>
      <c r="S386" s="22">
        <v>1.54</v>
      </c>
      <c r="T386" s="22">
        <v>5.0000001000000002E-2</v>
      </c>
      <c r="U386" s="24">
        <v>533</v>
      </c>
      <c r="V386" s="24"/>
      <c r="W386" s="22"/>
      <c r="X386" s="22">
        <v>0.55000000999999998</v>
      </c>
      <c r="Y386">
        <v>0</v>
      </c>
    </row>
    <row r="387" spans="1:25">
      <c r="A387">
        <v>38</v>
      </c>
      <c r="B387">
        <v>2011</v>
      </c>
      <c r="C387" t="s">
        <v>22</v>
      </c>
      <c r="D387" t="s">
        <v>59</v>
      </c>
      <c r="E387" s="24">
        <v>721640</v>
      </c>
      <c r="F387" s="29">
        <v>7.2300000000000003E-2</v>
      </c>
      <c r="G387" s="24">
        <v>101400</v>
      </c>
      <c r="H387" s="22">
        <v>35.860000999999997</v>
      </c>
      <c r="I387" s="24">
        <v>709</v>
      </c>
      <c r="J387" s="24">
        <v>57181</v>
      </c>
      <c r="K387" s="24">
        <v>153800</v>
      </c>
      <c r="L387" s="22">
        <v>24.9</v>
      </c>
      <c r="M387" s="22">
        <v>87.050003000000004</v>
      </c>
      <c r="N387" s="22">
        <v>1.6</v>
      </c>
      <c r="O387" s="22">
        <v>2.8499998999999998</v>
      </c>
      <c r="P387" s="22">
        <v>5.1999997999999996</v>
      </c>
      <c r="Q387" s="22">
        <v>1.22</v>
      </c>
      <c r="R387" s="22">
        <v>3.9999999000000001E-2</v>
      </c>
      <c r="S387" s="22">
        <v>2</v>
      </c>
      <c r="T387" s="22">
        <v>5.0000001000000002E-2</v>
      </c>
      <c r="U387" s="24">
        <v>618</v>
      </c>
      <c r="V387" s="24"/>
      <c r="W387" s="22"/>
      <c r="X387" s="22">
        <v>0.61000001000000004</v>
      </c>
      <c r="Y387">
        <v>0</v>
      </c>
    </row>
    <row r="388" spans="1:25">
      <c r="A388">
        <v>38</v>
      </c>
      <c r="B388">
        <v>2012</v>
      </c>
      <c r="C388" t="s">
        <v>22</v>
      </c>
      <c r="D388" t="s">
        <v>59</v>
      </c>
      <c r="E388" s="24">
        <v>721640</v>
      </c>
      <c r="F388" s="29">
        <v>7.2300000000000003E-2</v>
      </c>
      <c r="G388" s="24">
        <v>105552</v>
      </c>
      <c r="H388" s="22">
        <v>35.860000999999997</v>
      </c>
      <c r="I388" s="24">
        <v>709</v>
      </c>
      <c r="J388" s="24">
        <v>57181</v>
      </c>
      <c r="K388" s="24">
        <v>153800</v>
      </c>
      <c r="L388" s="22">
        <v>24.9</v>
      </c>
      <c r="M388" s="22">
        <v>87.050003000000004</v>
      </c>
      <c r="N388" s="22">
        <v>1.6</v>
      </c>
      <c r="O388" s="22">
        <v>2.8499998999999998</v>
      </c>
      <c r="P388" s="22">
        <v>5.1999997999999996</v>
      </c>
      <c r="Q388" s="22">
        <v>1.22</v>
      </c>
      <c r="R388" s="22">
        <v>3.9999999000000001E-2</v>
      </c>
      <c r="S388" s="22">
        <v>2</v>
      </c>
      <c r="T388" s="22">
        <v>5.0000001000000002E-2</v>
      </c>
      <c r="U388" s="24">
        <v>680</v>
      </c>
      <c r="V388" s="24"/>
      <c r="W388" s="22"/>
      <c r="X388" s="22">
        <v>0.63999998999999996</v>
      </c>
      <c r="Y388">
        <v>0</v>
      </c>
    </row>
    <row r="389" spans="1:25">
      <c r="A389">
        <v>38</v>
      </c>
      <c r="B389">
        <v>2013</v>
      </c>
      <c r="C389" t="s">
        <v>22</v>
      </c>
      <c r="D389" t="s">
        <v>59</v>
      </c>
      <c r="E389" s="24">
        <v>721640</v>
      </c>
      <c r="F389" s="29">
        <v>7.2300000000000003E-2</v>
      </c>
      <c r="G389" s="24">
        <v>109703</v>
      </c>
      <c r="H389" s="22">
        <v>35.860000999999997</v>
      </c>
      <c r="I389" s="24">
        <v>709</v>
      </c>
      <c r="J389" s="24">
        <v>57181</v>
      </c>
      <c r="K389" s="24">
        <v>153800</v>
      </c>
      <c r="L389" s="22">
        <v>24.9</v>
      </c>
      <c r="M389" s="22">
        <v>87.050003000000004</v>
      </c>
      <c r="N389" s="22">
        <v>1.6</v>
      </c>
      <c r="O389" s="22">
        <v>2.8499998999999998</v>
      </c>
      <c r="P389" s="22">
        <v>5.1999997999999996</v>
      </c>
      <c r="Q389" s="22">
        <v>1.22</v>
      </c>
      <c r="R389" s="22">
        <v>3.9999999000000001E-2</v>
      </c>
      <c r="S389" s="22">
        <v>2</v>
      </c>
      <c r="T389" s="22">
        <v>5.0000001000000002E-2</v>
      </c>
      <c r="U389" s="24">
        <v>790</v>
      </c>
      <c r="V389" s="24"/>
      <c r="W389" s="22"/>
      <c r="X389" s="22">
        <v>0.72000003000000001</v>
      </c>
      <c r="Y389">
        <v>0</v>
      </c>
    </row>
    <row r="390" spans="1:25">
      <c r="A390">
        <v>38</v>
      </c>
      <c r="B390">
        <v>2014</v>
      </c>
      <c r="C390" t="s">
        <v>22</v>
      </c>
      <c r="D390" t="s">
        <v>59</v>
      </c>
      <c r="E390" s="24">
        <v>721640</v>
      </c>
      <c r="F390" s="29">
        <v>7.2300000000000003E-2</v>
      </c>
      <c r="G390" s="24">
        <v>113854</v>
      </c>
      <c r="H390" s="22">
        <v>35.860000999999997</v>
      </c>
      <c r="I390" s="24">
        <v>709</v>
      </c>
      <c r="J390" s="24">
        <v>57181</v>
      </c>
      <c r="K390" s="24">
        <v>153800</v>
      </c>
      <c r="L390" s="22">
        <v>24.9</v>
      </c>
      <c r="M390" s="22">
        <v>87.050003000000004</v>
      </c>
      <c r="N390" s="22">
        <v>1.6</v>
      </c>
      <c r="O390" s="22">
        <v>2.8499998999999998</v>
      </c>
      <c r="P390" s="22">
        <v>5.1999997999999996</v>
      </c>
      <c r="Q390" s="22">
        <v>1.22</v>
      </c>
      <c r="R390" s="22">
        <v>3.9999999000000001E-2</v>
      </c>
      <c r="S390" s="22">
        <v>2</v>
      </c>
      <c r="T390" s="22">
        <v>5.0000001000000002E-2</v>
      </c>
      <c r="U390" s="24">
        <v>1054</v>
      </c>
      <c r="V390" s="24"/>
      <c r="W390" s="22"/>
      <c r="X390" s="22">
        <v>0.93000000999999999</v>
      </c>
      <c r="Y390">
        <v>0</v>
      </c>
    </row>
    <row r="391" spans="1:25">
      <c r="A391">
        <v>38</v>
      </c>
      <c r="B391">
        <v>2015</v>
      </c>
      <c r="C391" t="s">
        <v>22</v>
      </c>
      <c r="D391" t="s">
        <v>59</v>
      </c>
      <c r="E391" s="24">
        <v>721640</v>
      </c>
      <c r="F391" s="29">
        <v>7.2300000000000003E-2</v>
      </c>
      <c r="G391" s="24">
        <v>118006</v>
      </c>
      <c r="H391" s="22">
        <v>35.860000999999997</v>
      </c>
      <c r="I391" s="24">
        <v>709</v>
      </c>
      <c r="J391" s="24">
        <v>57181</v>
      </c>
      <c r="K391" s="24">
        <v>153800</v>
      </c>
      <c r="L391" s="22">
        <v>24.9</v>
      </c>
      <c r="M391" s="22">
        <v>87.050003000000004</v>
      </c>
      <c r="N391" s="22">
        <v>1.6</v>
      </c>
      <c r="O391" s="22">
        <v>2.8499998999999998</v>
      </c>
      <c r="P391" s="22">
        <v>5.1999997999999996</v>
      </c>
      <c r="Q391" s="22">
        <v>1.22</v>
      </c>
      <c r="R391" s="22">
        <v>3.9999999000000001E-2</v>
      </c>
      <c r="S391" s="22">
        <v>2</v>
      </c>
      <c r="T391" s="22">
        <v>5.0000001000000002E-2</v>
      </c>
      <c r="U391" s="24">
        <v>1187</v>
      </c>
      <c r="V391" s="24"/>
      <c r="W391" s="22"/>
      <c r="X391" s="22">
        <v>1.01</v>
      </c>
      <c r="Y391">
        <v>0</v>
      </c>
    </row>
    <row r="392" spans="1:25">
      <c r="A392">
        <v>38</v>
      </c>
      <c r="B392">
        <v>2016</v>
      </c>
      <c r="C392" t="s">
        <v>22</v>
      </c>
      <c r="D392" t="s">
        <v>59</v>
      </c>
      <c r="E392" s="24">
        <v>721640</v>
      </c>
      <c r="F392" s="29">
        <v>7.2300000000000003E-2</v>
      </c>
      <c r="G392" s="24">
        <v>122157</v>
      </c>
      <c r="H392" s="22">
        <v>35.860000999999997</v>
      </c>
      <c r="I392" s="24">
        <v>709</v>
      </c>
      <c r="J392" s="24">
        <v>57181</v>
      </c>
      <c r="K392" s="24">
        <v>153800</v>
      </c>
      <c r="L392" s="22">
        <v>24.9</v>
      </c>
      <c r="M392" s="22">
        <v>87.050003000000004</v>
      </c>
      <c r="N392" s="22">
        <v>1.6</v>
      </c>
      <c r="O392" s="22">
        <v>2.8499998999999998</v>
      </c>
      <c r="P392" s="22">
        <v>5.1999997999999996</v>
      </c>
      <c r="Q392" s="22">
        <v>1.22</v>
      </c>
      <c r="R392" s="22">
        <v>3.9999999000000001E-2</v>
      </c>
      <c r="S392" s="22">
        <v>2</v>
      </c>
      <c r="T392" s="22">
        <v>5.0000001000000002E-2</v>
      </c>
      <c r="U392" s="24">
        <v>1339</v>
      </c>
      <c r="V392" s="24"/>
      <c r="W392" s="22"/>
      <c r="X392" s="22">
        <v>1.1000000000000001</v>
      </c>
      <c r="Y392">
        <v>0</v>
      </c>
    </row>
    <row r="393" spans="1:25">
      <c r="A393">
        <v>39</v>
      </c>
      <c r="B393">
        <v>2000</v>
      </c>
      <c r="C393" t="s">
        <v>23</v>
      </c>
      <c r="D393" t="s">
        <v>59</v>
      </c>
      <c r="E393" s="24">
        <v>11353140</v>
      </c>
      <c r="F393" s="29">
        <v>0.106</v>
      </c>
      <c r="G393" s="24">
        <v>423956</v>
      </c>
      <c r="H393" s="22">
        <v>30.889999</v>
      </c>
      <c r="I393" s="24">
        <v>515</v>
      </c>
      <c r="J393" s="24">
        <v>40956</v>
      </c>
      <c r="K393" s="24">
        <v>103700</v>
      </c>
      <c r="L393" s="22">
        <v>24.200001</v>
      </c>
      <c r="M393" s="22">
        <v>84.010002</v>
      </c>
      <c r="N393" s="22">
        <v>11.37</v>
      </c>
      <c r="O393" s="22">
        <v>1.91</v>
      </c>
      <c r="P393" s="22">
        <v>0.19</v>
      </c>
      <c r="Q393" s="22">
        <v>1.1599999999999999</v>
      </c>
      <c r="R393" s="22">
        <v>0.02</v>
      </c>
      <c r="S393" s="22">
        <v>1.21</v>
      </c>
      <c r="T393" s="22">
        <v>0.12</v>
      </c>
      <c r="U393" s="24">
        <v>11895</v>
      </c>
      <c r="V393" s="24">
        <v>9038</v>
      </c>
      <c r="W393" s="22">
        <v>2.1300001000000002</v>
      </c>
      <c r="X393" s="22">
        <v>2.8099999000000002</v>
      </c>
      <c r="Y393">
        <v>0</v>
      </c>
    </row>
    <row r="394" spans="1:25">
      <c r="A394">
        <v>39</v>
      </c>
      <c r="B394">
        <v>2001</v>
      </c>
      <c r="C394" t="s">
        <v>23</v>
      </c>
      <c r="D394" t="s">
        <v>59</v>
      </c>
      <c r="E394" s="24">
        <v>11353140</v>
      </c>
      <c r="F394" s="29">
        <v>0.106</v>
      </c>
      <c r="G394" s="24">
        <v>865265</v>
      </c>
      <c r="H394" s="22">
        <v>30.889999</v>
      </c>
      <c r="I394" s="24">
        <v>515</v>
      </c>
      <c r="J394" s="24">
        <v>40956</v>
      </c>
      <c r="K394" s="24">
        <v>103700</v>
      </c>
      <c r="L394" s="22">
        <v>24.200001</v>
      </c>
      <c r="M394" s="22">
        <v>84.010002</v>
      </c>
      <c r="N394" s="22">
        <v>11.37</v>
      </c>
      <c r="O394" s="22">
        <v>1.91</v>
      </c>
      <c r="P394" s="22">
        <v>0.19</v>
      </c>
      <c r="Q394" s="22">
        <v>1.1599999999999999</v>
      </c>
      <c r="R394" s="22">
        <v>0.02</v>
      </c>
      <c r="S394" s="22">
        <v>1.21</v>
      </c>
      <c r="T394" s="22">
        <v>0.12</v>
      </c>
      <c r="U394" s="24">
        <v>41242</v>
      </c>
      <c r="V394" s="24">
        <v>24160</v>
      </c>
      <c r="W394" s="22">
        <v>2.79</v>
      </c>
      <c r="X394" s="22">
        <v>4.7699999999999996</v>
      </c>
      <c r="Y394">
        <v>0</v>
      </c>
    </row>
    <row r="395" spans="1:25">
      <c r="A395">
        <v>39</v>
      </c>
      <c r="B395">
        <v>2002</v>
      </c>
      <c r="C395" t="s">
        <v>23</v>
      </c>
      <c r="D395" t="s">
        <v>59</v>
      </c>
      <c r="E395" s="24">
        <v>11353140</v>
      </c>
      <c r="F395" s="29">
        <v>0.106</v>
      </c>
      <c r="G395" s="24">
        <v>1381608</v>
      </c>
      <c r="H395" s="22">
        <v>30.889999</v>
      </c>
      <c r="I395" s="24">
        <v>515</v>
      </c>
      <c r="J395" s="24">
        <v>40956</v>
      </c>
      <c r="K395" s="24">
        <v>103700</v>
      </c>
      <c r="L395" s="22">
        <v>24.200001</v>
      </c>
      <c r="M395" s="22">
        <v>84.010002</v>
      </c>
      <c r="N395" s="22">
        <v>11.37</v>
      </c>
      <c r="O395" s="22">
        <v>1.91</v>
      </c>
      <c r="P395" s="22">
        <v>0.19</v>
      </c>
      <c r="Q395" s="22">
        <v>1.1599999999999999</v>
      </c>
      <c r="R395" s="22">
        <v>0.02</v>
      </c>
      <c r="S395" s="22">
        <v>1.21</v>
      </c>
      <c r="T395" s="22">
        <v>0.12</v>
      </c>
      <c r="U395" s="24">
        <v>94445</v>
      </c>
      <c r="V395" s="24">
        <v>49592</v>
      </c>
      <c r="W395" s="22">
        <v>3.5899999</v>
      </c>
      <c r="X395" s="22">
        <v>6.8400002000000004</v>
      </c>
      <c r="Y395">
        <v>0</v>
      </c>
    </row>
    <row r="396" spans="1:25">
      <c r="A396">
        <v>39</v>
      </c>
      <c r="B396">
        <v>2003</v>
      </c>
      <c r="C396" t="s">
        <v>23</v>
      </c>
      <c r="D396" t="s">
        <v>59</v>
      </c>
      <c r="E396" s="24">
        <v>11353140</v>
      </c>
      <c r="F396" s="29">
        <v>0.106</v>
      </c>
      <c r="G396" s="24">
        <v>1389935</v>
      </c>
      <c r="H396" s="22">
        <v>30.889999</v>
      </c>
      <c r="I396" s="24">
        <v>515</v>
      </c>
      <c r="J396" s="24">
        <v>40956</v>
      </c>
      <c r="K396" s="24">
        <v>103700</v>
      </c>
      <c r="L396" s="22">
        <v>24.200001</v>
      </c>
      <c r="M396" s="22">
        <v>84.010002</v>
      </c>
      <c r="N396" s="22">
        <v>11.37</v>
      </c>
      <c r="O396" s="22">
        <v>1.91</v>
      </c>
      <c r="P396" s="22">
        <v>0.19</v>
      </c>
      <c r="Q396" s="22">
        <v>1.1599999999999999</v>
      </c>
      <c r="R396" s="22">
        <v>0.02</v>
      </c>
      <c r="S396" s="22">
        <v>1.21</v>
      </c>
      <c r="T396" s="22">
        <v>0.12</v>
      </c>
      <c r="U396" s="24">
        <v>93962</v>
      </c>
      <c r="V396" s="24">
        <v>50438</v>
      </c>
      <c r="W396" s="22">
        <v>3.6300001000000002</v>
      </c>
      <c r="X396" s="22">
        <v>6.7600002000000003</v>
      </c>
      <c r="Y396">
        <v>0</v>
      </c>
    </row>
    <row r="397" spans="1:25">
      <c r="A397">
        <v>39</v>
      </c>
      <c r="B397">
        <v>2004</v>
      </c>
      <c r="C397" t="s">
        <v>23</v>
      </c>
      <c r="D397" t="s">
        <v>59</v>
      </c>
      <c r="E397" s="24">
        <v>11353140</v>
      </c>
      <c r="F397" s="29">
        <v>0.106</v>
      </c>
      <c r="G397" s="24">
        <v>1395255</v>
      </c>
      <c r="H397" s="22">
        <v>30.889999</v>
      </c>
      <c r="I397" s="24">
        <v>515</v>
      </c>
      <c r="J397" s="24">
        <v>40956</v>
      </c>
      <c r="K397" s="24">
        <v>103700</v>
      </c>
      <c r="L397" s="22">
        <v>24.200001</v>
      </c>
      <c r="M397" s="22">
        <v>84.010002</v>
      </c>
      <c r="N397" s="22">
        <v>11.37</v>
      </c>
      <c r="O397" s="22">
        <v>1.91</v>
      </c>
      <c r="P397" s="22">
        <v>0.19</v>
      </c>
      <c r="Q397" s="22">
        <v>1.1599999999999999</v>
      </c>
      <c r="R397" s="22">
        <v>0.02</v>
      </c>
      <c r="S397" s="22">
        <v>1.21</v>
      </c>
      <c r="T397" s="22">
        <v>0.12</v>
      </c>
      <c r="U397" s="24">
        <v>103444</v>
      </c>
      <c r="V397" s="24">
        <v>53597</v>
      </c>
      <c r="W397" s="22">
        <v>3.8399999</v>
      </c>
      <c r="X397" s="22">
        <v>7.4099997999999996</v>
      </c>
      <c r="Y397">
        <v>0</v>
      </c>
    </row>
    <row r="398" spans="1:25">
      <c r="A398">
        <v>39</v>
      </c>
      <c r="B398">
        <v>2005</v>
      </c>
      <c r="C398" t="s">
        <v>23</v>
      </c>
      <c r="D398" t="s">
        <v>59</v>
      </c>
      <c r="E398" s="24">
        <v>11511858</v>
      </c>
      <c r="F398" s="29">
        <v>0.1</v>
      </c>
      <c r="G398" s="24">
        <v>1406910</v>
      </c>
      <c r="H398" s="22">
        <v>30.51</v>
      </c>
      <c r="I398" s="24">
        <v>665</v>
      </c>
      <c r="J398" s="24">
        <v>47144</v>
      </c>
      <c r="K398" s="24">
        <v>134500</v>
      </c>
      <c r="L398" s="22">
        <v>29.4</v>
      </c>
      <c r="M398" s="22">
        <v>82.5</v>
      </c>
      <c r="N398" s="22">
        <v>11.61</v>
      </c>
      <c r="O398" s="22">
        <v>2.6199998999999998</v>
      </c>
      <c r="P398" s="22">
        <v>0.16</v>
      </c>
      <c r="Q398" s="22">
        <v>1.5</v>
      </c>
      <c r="R398" s="22">
        <v>0.02</v>
      </c>
      <c r="S398" s="22">
        <v>1.46</v>
      </c>
      <c r="T398" s="22">
        <v>0.14000000000000001</v>
      </c>
      <c r="U398" s="24">
        <v>109498</v>
      </c>
      <c r="V398" s="24">
        <v>53751</v>
      </c>
      <c r="W398" s="22">
        <v>3.8199999</v>
      </c>
      <c r="X398" s="22">
        <v>7.7800001999999999</v>
      </c>
      <c r="Y398">
        <v>0</v>
      </c>
    </row>
    <row r="399" spans="1:25">
      <c r="A399">
        <v>39</v>
      </c>
      <c r="B399">
        <v>2006</v>
      </c>
      <c r="C399" t="s">
        <v>23</v>
      </c>
      <c r="D399" t="s">
        <v>59</v>
      </c>
      <c r="E399" s="24">
        <v>11511858</v>
      </c>
      <c r="F399" s="29">
        <v>0.1</v>
      </c>
      <c r="G399" s="24">
        <v>1429845</v>
      </c>
      <c r="H399" s="22">
        <v>30.51</v>
      </c>
      <c r="I399" s="24">
        <v>665</v>
      </c>
      <c r="J399" s="24">
        <v>47144</v>
      </c>
      <c r="K399" s="24">
        <v>134500</v>
      </c>
      <c r="L399" s="22">
        <v>29.4</v>
      </c>
      <c r="M399" s="22">
        <v>82.5</v>
      </c>
      <c r="N399" s="22">
        <v>11.61</v>
      </c>
      <c r="O399" s="22">
        <v>2.6199998999999998</v>
      </c>
      <c r="P399" s="22">
        <v>0.16</v>
      </c>
      <c r="Q399" s="22">
        <v>1.5</v>
      </c>
      <c r="R399" s="22">
        <v>0.02</v>
      </c>
      <c r="S399" s="22">
        <v>1.46</v>
      </c>
      <c r="T399" s="22">
        <v>0.14000000000000001</v>
      </c>
      <c r="U399" s="24">
        <v>110382</v>
      </c>
      <c r="V399" s="24">
        <v>53251</v>
      </c>
      <c r="W399" s="22">
        <v>3.72</v>
      </c>
      <c r="X399" s="22">
        <v>7.7199998000000001</v>
      </c>
      <c r="Y399">
        <v>0</v>
      </c>
    </row>
    <row r="400" spans="1:25">
      <c r="A400">
        <v>39</v>
      </c>
      <c r="B400">
        <v>2007</v>
      </c>
      <c r="C400" t="s">
        <v>23</v>
      </c>
      <c r="D400" t="s">
        <v>59</v>
      </c>
      <c r="E400" s="24">
        <v>11511858</v>
      </c>
      <c r="F400" s="29">
        <v>0.1</v>
      </c>
      <c r="G400" s="24">
        <v>1444705</v>
      </c>
      <c r="H400" s="22">
        <v>30.51</v>
      </c>
      <c r="I400" s="24">
        <v>665</v>
      </c>
      <c r="J400" s="24">
        <v>47144</v>
      </c>
      <c r="K400" s="24">
        <v>134500</v>
      </c>
      <c r="L400" s="22">
        <v>29.4</v>
      </c>
      <c r="M400" s="22">
        <v>82.5</v>
      </c>
      <c r="N400" s="22">
        <v>11.61</v>
      </c>
      <c r="O400" s="22">
        <v>2.6199998999999998</v>
      </c>
      <c r="P400" s="22">
        <v>0.16</v>
      </c>
      <c r="Q400" s="22">
        <v>1.5</v>
      </c>
      <c r="R400" s="22">
        <v>0.02</v>
      </c>
      <c r="S400" s="22">
        <v>1.46</v>
      </c>
      <c r="T400" s="22">
        <v>0.14000000000000001</v>
      </c>
      <c r="U400" s="24">
        <v>109896</v>
      </c>
      <c r="V400" s="24">
        <v>51214</v>
      </c>
      <c r="W400" s="22">
        <v>3.54</v>
      </c>
      <c r="X400" s="22">
        <v>7.6100000999999997</v>
      </c>
      <c r="Y400">
        <v>0</v>
      </c>
    </row>
    <row r="401" spans="1:25">
      <c r="A401">
        <v>39</v>
      </c>
      <c r="B401">
        <v>2008</v>
      </c>
      <c r="C401" t="s">
        <v>23</v>
      </c>
      <c r="D401" t="s">
        <v>59</v>
      </c>
      <c r="E401" s="24">
        <v>11511858</v>
      </c>
      <c r="F401" s="29">
        <v>0.1</v>
      </c>
      <c r="G401" s="24">
        <v>1459919</v>
      </c>
      <c r="H401" s="22">
        <v>30.51</v>
      </c>
      <c r="I401" s="24">
        <v>665</v>
      </c>
      <c r="J401" s="24">
        <v>47144</v>
      </c>
      <c r="K401" s="24">
        <v>134500</v>
      </c>
      <c r="L401" s="22">
        <v>29.4</v>
      </c>
      <c r="M401" s="22">
        <v>82.5</v>
      </c>
      <c r="N401" s="22">
        <v>11.61</v>
      </c>
      <c r="O401" s="22">
        <v>2.6199998999999998</v>
      </c>
      <c r="P401" s="22">
        <v>0.16</v>
      </c>
      <c r="Q401" s="22">
        <v>1.5</v>
      </c>
      <c r="R401" s="22">
        <v>0.02</v>
      </c>
      <c r="S401" s="22">
        <v>1.46</v>
      </c>
      <c r="T401" s="22">
        <v>0.14000000000000001</v>
      </c>
      <c r="U401" s="24">
        <v>109874</v>
      </c>
      <c r="V401" s="24">
        <v>57551</v>
      </c>
      <c r="W401" s="22">
        <v>3.9400000999999998</v>
      </c>
      <c r="X401" s="22">
        <v>7.5300001999999999</v>
      </c>
      <c r="Y401">
        <v>0</v>
      </c>
    </row>
    <row r="402" spans="1:25">
      <c r="A402">
        <v>39</v>
      </c>
      <c r="B402">
        <v>2009</v>
      </c>
      <c r="C402" t="s">
        <v>23</v>
      </c>
      <c r="D402" t="s">
        <v>59</v>
      </c>
      <c r="E402" s="24">
        <v>11511858</v>
      </c>
      <c r="F402" s="29">
        <v>0.1</v>
      </c>
      <c r="G402" s="24">
        <v>1471687</v>
      </c>
      <c r="H402" s="22">
        <v>30.51</v>
      </c>
      <c r="I402" s="24">
        <v>665</v>
      </c>
      <c r="J402" s="24">
        <v>47144</v>
      </c>
      <c r="K402" s="24">
        <v>134500</v>
      </c>
      <c r="L402" s="22">
        <v>29.4</v>
      </c>
      <c r="M402" s="22">
        <v>82.5</v>
      </c>
      <c r="N402" s="22">
        <v>11.61</v>
      </c>
      <c r="O402" s="22">
        <v>2.6199998999999998</v>
      </c>
      <c r="P402" s="22">
        <v>0.16</v>
      </c>
      <c r="Q402" s="22">
        <v>1.5</v>
      </c>
      <c r="R402" s="22">
        <v>0.02</v>
      </c>
      <c r="S402" s="22">
        <v>1.46</v>
      </c>
      <c r="T402" s="22">
        <v>0.14000000000000001</v>
      </c>
      <c r="U402" s="24">
        <v>105942</v>
      </c>
      <c r="V402" s="24">
        <v>52741</v>
      </c>
      <c r="W402" s="22">
        <v>3.5799998999999998</v>
      </c>
      <c r="X402" s="22">
        <v>7.1999997999999996</v>
      </c>
      <c r="Y402">
        <v>0</v>
      </c>
    </row>
    <row r="403" spans="1:25">
      <c r="A403">
        <v>39</v>
      </c>
      <c r="B403">
        <v>2010</v>
      </c>
      <c r="C403" t="s">
        <v>23</v>
      </c>
      <c r="D403" t="s">
        <v>59</v>
      </c>
      <c r="E403" s="24">
        <v>11536504</v>
      </c>
      <c r="F403" s="29">
        <v>0.11210000000000001</v>
      </c>
      <c r="G403" s="24">
        <v>1486926</v>
      </c>
      <c r="H403" s="22">
        <v>32.419998</v>
      </c>
      <c r="I403" s="24">
        <v>710</v>
      </c>
      <c r="J403" s="24">
        <v>48246</v>
      </c>
      <c r="K403" s="24">
        <v>133700</v>
      </c>
      <c r="L403" s="22">
        <v>30.200001</v>
      </c>
      <c r="M403" s="22">
        <v>81.129997000000003</v>
      </c>
      <c r="N403" s="22">
        <v>12.04</v>
      </c>
      <c r="O403" s="22">
        <v>3.0699999</v>
      </c>
      <c r="P403" s="22">
        <v>0.18000000999999999</v>
      </c>
      <c r="Q403" s="22">
        <v>1.65</v>
      </c>
      <c r="R403" s="22">
        <v>2.9999998999999999E-2</v>
      </c>
      <c r="S403" s="22">
        <v>1.76</v>
      </c>
      <c r="T403" s="22">
        <v>0.13</v>
      </c>
      <c r="U403" s="24">
        <v>105885</v>
      </c>
      <c r="V403" s="24">
        <v>53388</v>
      </c>
      <c r="W403" s="22">
        <v>3.5899999</v>
      </c>
      <c r="X403" s="22">
        <v>7.1199998999999998</v>
      </c>
      <c r="Y403">
        <v>0</v>
      </c>
    </row>
    <row r="404" spans="1:25">
      <c r="A404">
        <v>39</v>
      </c>
      <c r="B404">
        <v>2011</v>
      </c>
      <c r="C404" t="s">
        <v>23</v>
      </c>
      <c r="D404" t="s">
        <v>59</v>
      </c>
      <c r="E404" s="24">
        <v>11575977</v>
      </c>
      <c r="F404" s="29">
        <v>0.11539999999999999</v>
      </c>
      <c r="G404" s="24">
        <v>1519789</v>
      </c>
      <c r="H404" s="22">
        <v>33.689999</v>
      </c>
      <c r="I404" s="24">
        <v>730</v>
      </c>
      <c r="J404" s="24">
        <v>49429</v>
      </c>
      <c r="K404" s="24">
        <v>129900</v>
      </c>
      <c r="L404" s="22">
        <v>29.5</v>
      </c>
      <c r="M404" s="22">
        <v>80.260002</v>
      </c>
      <c r="N404" s="22">
        <v>12.04</v>
      </c>
      <c r="O404" s="22">
        <v>3.3800001000000002</v>
      </c>
      <c r="P404" s="22">
        <v>0.15000000999999999</v>
      </c>
      <c r="Q404" s="22">
        <v>1.85</v>
      </c>
      <c r="R404" s="22">
        <v>0.02</v>
      </c>
      <c r="S404" s="22">
        <v>2.1800001</v>
      </c>
      <c r="T404" s="22">
        <v>0.12</v>
      </c>
      <c r="U404" s="24">
        <v>111712</v>
      </c>
      <c r="V404" s="24">
        <v>61094</v>
      </c>
      <c r="W404" s="22">
        <v>4.0199999999999996</v>
      </c>
      <c r="X404" s="22">
        <v>7.3499999000000003</v>
      </c>
      <c r="Y404">
        <v>0</v>
      </c>
    </row>
    <row r="405" spans="1:25">
      <c r="A405">
        <v>39</v>
      </c>
      <c r="B405">
        <v>2012</v>
      </c>
      <c r="C405" t="s">
        <v>23</v>
      </c>
      <c r="D405" t="s">
        <v>59</v>
      </c>
      <c r="E405" s="24">
        <v>11575977</v>
      </c>
      <c r="F405" s="29">
        <v>0.11539999999999999</v>
      </c>
      <c r="G405" s="24">
        <v>1548499</v>
      </c>
      <c r="H405" s="22">
        <v>33.689999</v>
      </c>
      <c r="I405" s="24">
        <v>730</v>
      </c>
      <c r="J405" s="24">
        <v>49429</v>
      </c>
      <c r="K405" s="24">
        <v>129900</v>
      </c>
      <c r="L405" s="22">
        <v>29.5</v>
      </c>
      <c r="M405" s="22">
        <v>80.260002</v>
      </c>
      <c r="N405" s="22">
        <v>12.04</v>
      </c>
      <c r="O405" s="22">
        <v>3.3800001000000002</v>
      </c>
      <c r="P405" s="22">
        <v>0.15000000999999999</v>
      </c>
      <c r="Q405" s="22">
        <v>1.85</v>
      </c>
      <c r="R405" s="22">
        <v>0.02</v>
      </c>
      <c r="S405" s="22">
        <v>2.1800001</v>
      </c>
      <c r="T405" s="22">
        <v>0.12</v>
      </c>
      <c r="U405" s="24">
        <v>109602</v>
      </c>
      <c r="V405" s="24">
        <v>60566</v>
      </c>
      <c r="W405" s="22">
        <v>3.9100001</v>
      </c>
      <c r="X405" s="22">
        <v>7.0799998999999998</v>
      </c>
      <c r="Y405">
        <v>0</v>
      </c>
    </row>
    <row r="406" spans="1:25">
      <c r="A406">
        <v>39</v>
      </c>
      <c r="B406">
        <v>2013</v>
      </c>
      <c r="C406" t="s">
        <v>23</v>
      </c>
      <c r="D406" t="s">
        <v>59</v>
      </c>
      <c r="E406" s="24">
        <v>11575977</v>
      </c>
      <c r="F406" s="29">
        <v>0.11539999999999999</v>
      </c>
      <c r="G406" s="24">
        <v>1577211</v>
      </c>
      <c r="H406" s="22">
        <v>33.689999</v>
      </c>
      <c r="I406" s="24">
        <v>730</v>
      </c>
      <c r="J406" s="24">
        <v>49429</v>
      </c>
      <c r="K406" s="24">
        <v>129900</v>
      </c>
      <c r="L406" s="22">
        <v>29.5</v>
      </c>
      <c r="M406" s="22">
        <v>80.260002</v>
      </c>
      <c r="N406" s="22">
        <v>12.04</v>
      </c>
      <c r="O406" s="22">
        <v>3.3800001000000002</v>
      </c>
      <c r="P406" s="22">
        <v>0.15000000999999999</v>
      </c>
      <c r="Q406" s="22">
        <v>1.85</v>
      </c>
      <c r="R406" s="22">
        <v>0.02</v>
      </c>
      <c r="S406" s="22">
        <v>2.1800001</v>
      </c>
      <c r="T406" s="22">
        <v>0.12</v>
      </c>
      <c r="U406" s="24">
        <v>109340</v>
      </c>
      <c r="V406" s="24">
        <v>60420</v>
      </c>
      <c r="W406" s="22">
        <v>3.8299998999999998</v>
      </c>
      <c r="X406" s="22">
        <v>6.9299998</v>
      </c>
      <c r="Y406">
        <v>0</v>
      </c>
    </row>
    <row r="407" spans="1:25">
      <c r="A407">
        <v>39</v>
      </c>
      <c r="B407">
        <v>2014</v>
      </c>
      <c r="C407" t="s">
        <v>23</v>
      </c>
      <c r="D407" t="s">
        <v>59</v>
      </c>
      <c r="E407" s="24">
        <v>11575977</v>
      </c>
      <c r="F407" s="29">
        <v>0.11539999999999999</v>
      </c>
      <c r="G407" s="24">
        <v>1605920</v>
      </c>
      <c r="H407" s="22">
        <v>33.689999</v>
      </c>
      <c r="I407" s="24">
        <v>730</v>
      </c>
      <c r="J407" s="24">
        <v>49429</v>
      </c>
      <c r="K407" s="24">
        <v>129900</v>
      </c>
      <c r="L407" s="22">
        <v>29.5</v>
      </c>
      <c r="M407" s="22">
        <v>80.260002</v>
      </c>
      <c r="N407" s="22">
        <v>12.04</v>
      </c>
      <c r="O407" s="22">
        <v>3.3800001000000002</v>
      </c>
      <c r="P407" s="22">
        <v>0.15000000999999999</v>
      </c>
      <c r="Q407" s="22">
        <v>1.85</v>
      </c>
      <c r="R407" s="22">
        <v>0.02</v>
      </c>
      <c r="S407" s="22">
        <v>2.1800001</v>
      </c>
      <c r="T407" s="22">
        <v>0.12</v>
      </c>
      <c r="U407" s="24">
        <v>97706</v>
      </c>
      <c r="V407" s="24">
        <v>54519</v>
      </c>
      <c r="W407" s="22">
        <v>3.3900001</v>
      </c>
      <c r="X407" s="22">
        <v>6.0799998999999998</v>
      </c>
      <c r="Y407">
        <v>0</v>
      </c>
    </row>
    <row r="408" spans="1:25">
      <c r="A408">
        <v>39</v>
      </c>
      <c r="B408">
        <v>2015</v>
      </c>
      <c r="C408" t="s">
        <v>23</v>
      </c>
      <c r="D408" t="s">
        <v>59</v>
      </c>
      <c r="E408" s="24">
        <v>11575977</v>
      </c>
      <c r="F408" s="29">
        <v>0.11539999999999999</v>
      </c>
      <c r="G408" s="24">
        <v>1634631</v>
      </c>
      <c r="H408" s="22">
        <v>33.689999</v>
      </c>
      <c r="I408" s="24">
        <v>730</v>
      </c>
      <c r="J408" s="24">
        <v>49429</v>
      </c>
      <c r="K408" s="24">
        <v>129900</v>
      </c>
      <c r="L408" s="22">
        <v>29.5</v>
      </c>
      <c r="M408" s="22">
        <v>80.260002</v>
      </c>
      <c r="N408" s="22">
        <v>12.04</v>
      </c>
      <c r="O408" s="22">
        <v>3.3800001000000002</v>
      </c>
      <c r="P408" s="22">
        <v>0.15000000999999999</v>
      </c>
      <c r="Q408" s="22">
        <v>1.85</v>
      </c>
      <c r="R408" s="22">
        <v>0.02</v>
      </c>
      <c r="S408" s="22">
        <v>2.1800001</v>
      </c>
      <c r="T408" s="22">
        <v>0.12</v>
      </c>
      <c r="U408" s="24">
        <v>105069</v>
      </c>
      <c r="V408" s="24">
        <v>58058</v>
      </c>
      <c r="W408" s="22">
        <v>3.55</v>
      </c>
      <c r="X408" s="22">
        <v>6.4299998</v>
      </c>
      <c r="Y408">
        <v>0</v>
      </c>
    </row>
    <row r="409" spans="1:25">
      <c r="A409">
        <v>39</v>
      </c>
      <c r="B409">
        <v>2016</v>
      </c>
      <c r="C409" t="s">
        <v>23</v>
      </c>
      <c r="D409" t="s">
        <v>59</v>
      </c>
      <c r="E409" s="24">
        <v>11575977</v>
      </c>
      <c r="F409" s="29">
        <v>0.11539999999999999</v>
      </c>
      <c r="G409" s="24">
        <v>1663340</v>
      </c>
      <c r="H409" s="22">
        <v>33.689999</v>
      </c>
      <c r="I409" s="24">
        <v>730</v>
      </c>
      <c r="J409" s="24">
        <v>49429</v>
      </c>
      <c r="K409" s="24">
        <v>129900</v>
      </c>
      <c r="L409" s="22">
        <v>29.5</v>
      </c>
      <c r="M409" s="22">
        <v>80.260002</v>
      </c>
      <c r="N409" s="22">
        <v>12.04</v>
      </c>
      <c r="O409" s="22">
        <v>3.3800001000000002</v>
      </c>
      <c r="P409" s="22">
        <v>0.15000000999999999</v>
      </c>
      <c r="Q409" s="22">
        <v>1.85</v>
      </c>
      <c r="R409" s="22">
        <v>0.02</v>
      </c>
      <c r="S409" s="22">
        <v>2.1800001</v>
      </c>
      <c r="T409" s="22">
        <v>0.12</v>
      </c>
      <c r="U409" s="24">
        <v>103027</v>
      </c>
      <c r="V409" s="24">
        <v>57980</v>
      </c>
      <c r="W409" s="22">
        <v>3.49</v>
      </c>
      <c r="X409" s="22">
        <v>6.1900000999999998</v>
      </c>
      <c r="Y409">
        <v>0</v>
      </c>
    </row>
    <row r="410" spans="1:25">
      <c r="A410">
        <v>40</v>
      </c>
      <c r="B410">
        <v>2000</v>
      </c>
      <c r="C410" t="s">
        <v>24</v>
      </c>
      <c r="D410" t="s">
        <v>59</v>
      </c>
      <c r="E410" s="24">
        <v>3450654</v>
      </c>
      <c r="F410" s="29">
        <v>0.1472</v>
      </c>
      <c r="G410" s="24">
        <v>243304</v>
      </c>
      <c r="H410" s="22">
        <v>31.59</v>
      </c>
      <c r="I410" s="24">
        <v>456</v>
      </c>
      <c r="J410" s="24">
        <v>33400</v>
      </c>
      <c r="K410" s="24">
        <v>70700</v>
      </c>
      <c r="L410" s="22">
        <v>24.299999</v>
      </c>
      <c r="M410" s="22">
        <v>74.080001999999993</v>
      </c>
      <c r="N410" s="22">
        <v>7.48</v>
      </c>
      <c r="O410" s="22">
        <v>5.1999997999999996</v>
      </c>
      <c r="P410" s="22">
        <v>7.71</v>
      </c>
      <c r="Q410" s="22">
        <v>1.34</v>
      </c>
      <c r="R410" s="22">
        <v>5.9999998999999998E-2</v>
      </c>
      <c r="S410" s="22">
        <v>4.0599999000000002</v>
      </c>
      <c r="T410" s="22">
        <v>7.0000000000000007E-2</v>
      </c>
      <c r="U410" s="24">
        <v>7196</v>
      </c>
      <c r="V410" s="24">
        <v>5662</v>
      </c>
      <c r="W410" s="22">
        <v>2.3299998999999998</v>
      </c>
      <c r="X410" s="22">
        <v>2.96</v>
      </c>
      <c r="Y410">
        <v>0</v>
      </c>
    </row>
    <row r="411" spans="1:25">
      <c r="A411">
        <v>40</v>
      </c>
      <c r="B411">
        <v>2001</v>
      </c>
      <c r="C411" t="s">
        <v>24</v>
      </c>
      <c r="D411" t="s">
        <v>59</v>
      </c>
      <c r="E411" s="24">
        <v>3450654</v>
      </c>
      <c r="F411" s="29">
        <v>0.1472</v>
      </c>
      <c r="G411" s="24">
        <v>404990</v>
      </c>
      <c r="H411" s="22">
        <v>31.59</v>
      </c>
      <c r="I411" s="24">
        <v>456</v>
      </c>
      <c r="J411" s="24">
        <v>33400</v>
      </c>
      <c r="K411" s="24">
        <v>70700</v>
      </c>
      <c r="L411" s="22">
        <v>24.299999</v>
      </c>
      <c r="M411" s="22">
        <v>74.080001999999993</v>
      </c>
      <c r="N411" s="22">
        <v>7.48</v>
      </c>
      <c r="O411" s="22">
        <v>5.1999997999999996</v>
      </c>
      <c r="P411" s="22">
        <v>7.71</v>
      </c>
      <c r="Q411" s="22">
        <v>1.34</v>
      </c>
      <c r="R411" s="22">
        <v>5.9999998999999998E-2</v>
      </c>
      <c r="S411" s="22">
        <v>4.0599999000000002</v>
      </c>
      <c r="T411" s="22">
        <v>7.0000000000000007E-2</v>
      </c>
      <c r="U411" s="24">
        <v>21767</v>
      </c>
      <c r="V411" s="24">
        <v>14592</v>
      </c>
      <c r="W411" s="22">
        <v>3.5999998999999998</v>
      </c>
      <c r="X411" s="22">
        <v>5.3699998999999998</v>
      </c>
      <c r="Y411">
        <v>0</v>
      </c>
    </row>
    <row r="412" spans="1:25">
      <c r="A412">
        <v>40</v>
      </c>
      <c r="B412">
        <v>2002</v>
      </c>
      <c r="C412" t="s">
        <v>24</v>
      </c>
      <c r="D412" t="s">
        <v>59</v>
      </c>
      <c r="E412" s="24">
        <v>3450654</v>
      </c>
      <c r="F412" s="29">
        <v>0.1472</v>
      </c>
      <c r="G412" s="24">
        <v>421661</v>
      </c>
      <c r="H412" s="22">
        <v>31.59</v>
      </c>
      <c r="I412" s="24">
        <v>456</v>
      </c>
      <c r="J412" s="24">
        <v>33400</v>
      </c>
      <c r="K412" s="24">
        <v>70700</v>
      </c>
      <c r="L412" s="22">
        <v>24.299999</v>
      </c>
      <c r="M412" s="22">
        <v>74.080001999999993</v>
      </c>
      <c r="N412" s="22">
        <v>7.48</v>
      </c>
      <c r="O412" s="22">
        <v>5.1999997999999996</v>
      </c>
      <c r="P412" s="22">
        <v>7.71</v>
      </c>
      <c r="Q412" s="22">
        <v>1.34</v>
      </c>
      <c r="R412" s="22">
        <v>5.9999998999999998E-2</v>
      </c>
      <c r="S412" s="22">
        <v>4.0599999000000002</v>
      </c>
      <c r="T412" s="22">
        <v>7.0000000000000007E-2</v>
      </c>
      <c r="U412" s="24">
        <v>24011</v>
      </c>
      <c r="V412" s="24">
        <v>16652</v>
      </c>
      <c r="W412" s="22">
        <v>3.95</v>
      </c>
      <c r="X412" s="22">
        <v>5.6900000999999998</v>
      </c>
      <c r="Y412">
        <v>0</v>
      </c>
    </row>
    <row r="413" spans="1:25">
      <c r="A413">
        <v>40</v>
      </c>
      <c r="B413">
        <v>2003</v>
      </c>
      <c r="C413" t="s">
        <v>24</v>
      </c>
      <c r="D413" t="s">
        <v>59</v>
      </c>
      <c r="E413" s="24">
        <v>3450654</v>
      </c>
      <c r="F413" s="29">
        <v>0.1472</v>
      </c>
      <c r="G413" s="24">
        <v>427030</v>
      </c>
      <c r="H413" s="22">
        <v>31.59</v>
      </c>
      <c r="I413" s="24">
        <v>456</v>
      </c>
      <c r="J413" s="24">
        <v>33400</v>
      </c>
      <c r="K413" s="24">
        <v>70700</v>
      </c>
      <c r="L413" s="22">
        <v>24.299999</v>
      </c>
      <c r="M413" s="22">
        <v>74.080001999999993</v>
      </c>
      <c r="N413" s="22">
        <v>7.48</v>
      </c>
      <c r="O413" s="22">
        <v>5.1999997999999996</v>
      </c>
      <c r="P413" s="22">
        <v>7.71</v>
      </c>
      <c r="Q413" s="22">
        <v>1.34</v>
      </c>
      <c r="R413" s="22">
        <v>5.9999998999999998E-2</v>
      </c>
      <c r="S413" s="22">
        <v>4.0599999000000002</v>
      </c>
      <c r="T413" s="22">
        <v>7.0000000000000007E-2</v>
      </c>
      <c r="U413" s="24">
        <v>24912</v>
      </c>
      <c r="V413" s="24">
        <v>17567</v>
      </c>
      <c r="W413" s="22">
        <v>4.1100000999999997</v>
      </c>
      <c r="X413" s="22">
        <v>5.8299998999999998</v>
      </c>
      <c r="Y413">
        <v>0</v>
      </c>
    </row>
    <row r="414" spans="1:25">
      <c r="A414">
        <v>40</v>
      </c>
      <c r="B414">
        <v>2004</v>
      </c>
      <c r="C414" t="s">
        <v>24</v>
      </c>
      <c r="D414" t="s">
        <v>59</v>
      </c>
      <c r="E414" s="24">
        <v>3450654</v>
      </c>
      <c r="F414" s="29">
        <v>0.1472</v>
      </c>
      <c r="G414" s="24">
        <v>436346</v>
      </c>
      <c r="H414" s="22">
        <v>31.59</v>
      </c>
      <c r="I414" s="24">
        <v>456</v>
      </c>
      <c r="J414" s="24">
        <v>33400</v>
      </c>
      <c r="K414" s="24">
        <v>70700</v>
      </c>
      <c r="L414" s="22">
        <v>24.299999</v>
      </c>
      <c r="M414" s="22">
        <v>74.080001999999993</v>
      </c>
      <c r="N414" s="22">
        <v>7.48</v>
      </c>
      <c r="O414" s="22">
        <v>5.1999997999999996</v>
      </c>
      <c r="P414" s="22">
        <v>7.71</v>
      </c>
      <c r="Q414" s="22">
        <v>1.34</v>
      </c>
      <c r="R414" s="22">
        <v>5.9999998999999998E-2</v>
      </c>
      <c r="S414" s="22">
        <v>4.0599999000000002</v>
      </c>
      <c r="T414" s="22">
        <v>7.0000000000000007E-2</v>
      </c>
      <c r="U414" s="24">
        <v>27190</v>
      </c>
      <c r="V414" s="24">
        <v>19095</v>
      </c>
      <c r="W414" s="22">
        <v>4.3800001000000002</v>
      </c>
      <c r="X414" s="22">
        <v>6.23</v>
      </c>
      <c r="Y414">
        <v>0</v>
      </c>
    </row>
    <row r="415" spans="1:25">
      <c r="A415">
        <v>40</v>
      </c>
      <c r="B415">
        <v>2005</v>
      </c>
      <c r="C415" t="s">
        <v>24</v>
      </c>
      <c r="D415" t="s">
        <v>59</v>
      </c>
      <c r="E415" s="24">
        <v>3610073</v>
      </c>
      <c r="F415" s="29">
        <v>0.12179999999999999</v>
      </c>
      <c r="G415" s="24">
        <v>441785</v>
      </c>
      <c r="H415" s="22">
        <v>32.080002</v>
      </c>
      <c r="I415" s="24">
        <v>614</v>
      </c>
      <c r="J415" s="24">
        <v>41861</v>
      </c>
      <c r="K415" s="24">
        <v>98800</v>
      </c>
      <c r="L415" s="22">
        <v>28.200001</v>
      </c>
      <c r="M415" s="22">
        <v>71.519997000000004</v>
      </c>
      <c r="N415" s="22">
        <v>7.2399997999999997</v>
      </c>
      <c r="O415" s="22">
        <v>7.5500002000000004</v>
      </c>
      <c r="P415" s="22">
        <v>6.3600000999999997</v>
      </c>
      <c r="Q415" s="22">
        <v>1.5700000999999999</v>
      </c>
      <c r="R415" s="22">
        <v>9.0000003999999995E-2</v>
      </c>
      <c r="S415" s="22">
        <v>5.5700002</v>
      </c>
      <c r="T415" s="22">
        <v>0.1</v>
      </c>
      <c r="U415" s="24">
        <v>29562</v>
      </c>
      <c r="V415" s="24">
        <v>20215</v>
      </c>
      <c r="W415" s="22">
        <v>4.5799998999999998</v>
      </c>
      <c r="X415" s="22">
        <v>6.6900000999999998</v>
      </c>
      <c r="Y415">
        <v>0</v>
      </c>
    </row>
    <row r="416" spans="1:25">
      <c r="A416">
        <v>40</v>
      </c>
      <c r="B416">
        <v>2006</v>
      </c>
      <c r="C416" t="s">
        <v>24</v>
      </c>
      <c r="D416" t="s">
        <v>59</v>
      </c>
      <c r="E416" s="24">
        <v>3610073</v>
      </c>
      <c r="F416" s="29">
        <v>0.12179999999999999</v>
      </c>
      <c r="G416" s="24">
        <v>451290</v>
      </c>
      <c r="H416" s="22">
        <v>32.080002</v>
      </c>
      <c r="I416" s="24">
        <v>614</v>
      </c>
      <c r="J416" s="24">
        <v>41861</v>
      </c>
      <c r="K416" s="24">
        <v>98800</v>
      </c>
      <c r="L416" s="22">
        <v>28.200001</v>
      </c>
      <c r="M416" s="22">
        <v>71.519997000000004</v>
      </c>
      <c r="N416" s="22">
        <v>7.2399997999999997</v>
      </c>
      <c r="O416" s="22">
        <v>7.5500002000000004</v>
      </c>
      <c r="P416" s="22">
        <v>6.3600000999999997</v>
      </c>
      <c r="Q416" s="22">
        <v>1.5700000999999999</v>
      </c>
      <c r="R416" s="22">
        <v>9.0000003999999995E-2</v>
      </c>
      <c r="S416" s="22">
        <v>5.5700002</v>
      </c>
      <c r="T416" s="22">
        <v>0.1</v>
      </c>
      <c r="U416" s="24">
        <v>32006</v>
      </c>
      <c r="V416" s="24">
        <v>21213</v>
      </c>
      <c r="W416" s="22">
        <v>4.6999997999999996</v>
      </c>
      <c r="X416" s="22">
        <v>7.0900002000000004</v>
      </c>
      <c r="Y416">
        <v>0</v>
      </c>
    </row>
    <row r="417" spans="1:25">
      <c r="A417">
        <v>40</v>
      </c>
      <c r="B417">
        <v>2007</v>
      </c>
      <c r="C417" t="s">
        <v>24</v>
      </c>
      <c r="D417" t="s">
        <v>59</v>
      </c>
      <c r="E417" s="24">
        <v>3610073</v>
      </c>
      <c r="F417" s="29">
        <v>0.12179999999999999</v>
      </c>
      <c r="G417" s="24">
        <v>450852</v>
      </c>
      <c r="H417" s="22">
        <v>32.080002</v>
      </c>
      <c r="I417" s="24">
        <v>614</v>
      </c>
      <c r="J417" s="24">
        <v>41861</v>
      </c>
      <c r="K417" s="24">
        <v>98800</v>
      </c>
      <c r="L417" s="22">
        <v>28.200001</v>
      </c>
      <c r="M417" s="22">
        <v>71.519997000000004</v>
      </c>
      <c r="N417" s="22">
        <v>7.2399997999999997</v>
      </c>
      <c r="O417" s="22">
        <v>7.5500002000000004</v>
      </c>
      <c r="P417" s="22">
        <v>6.3600000999999997</v>
      </c>
      <c r="Q417" s="22">
        <v>1.5700000999999999</v>
      </c>
      <c r="R417" s="22">
        <v>9.0000003999999995E-2</v>
      </c>
      <c r="S417" s="22">
        <v>5.5700002</v>
      </c>
      <c r="T417" s="22">
        <v>0.1</v>
      </c>
      <c r="U417" s="24">
        <v>30114</v>
      </c>
      <c r="V417" s="24">
        <v>19406</v>
      </c>
      <c r="W417" s="22">
        <v>4.3000002000000004</v>
      </c>
      <c r="X417" s="22">
        <v>6.6799998</v>
      </c>
      <c r="Y417">
        <v>0</v>
      </c>
    </row>
    <row r="418" spans="1:25">
      <c r="A418">
        <v>40</v>
      </c>
      <c r="B418">
        <v>2008</v>
      </c>
      <c r="C418" t="s">
        <v>24</v>
      </c>
      <c r="D418" t="s">
        <v>59</v>
      </c>
      <c r="E418" s="24">
        <v>3610073</v>
      </c>
      <c r="F418" s="29">
        <v>0.12179999999999999</v>
      </c>
      <c r="G418" s="24">
        <v>456197</v>
      </c>
      <c r="H418" s="22">
        <v>32.080002</v>
      </c>
      <c r="I418" s="24">
        <v>614</v>
      </c>
      <c r="J418" s="24">
        <v>41861</v>
      </c>
      <c r="K418" s="24">
        <v>98800</v>
      </c>
      <c r="L418" s="22">
        <v>28.200001</v>
      </c>
      <c r="M418" s="22">
        <v>71.519997000000004</v>
      </c>
      <c r="N418" s="22">
        <v>7.2399997999999997</v>
      </c>
      <c r="O418" s="22">
        <v>7.5500002000000004</v>
      </c>
      <c r="P418" s="22">
        <v>6.3600000999999997</v>
      </c>
      <c r="Q418" s="22">
        <v>1.5700000999999999</v>
      </c>
      <c r="R418" s="22">
        <v>9.0000003999999995E-2</v>
      </c>
      <c r="S418" s="22">
        <v>5.5700002</v>
      </c>
      <c r="T418" s="22">
        <v>0.1</v>
      </c>
      <c r="U418" s="24">
        <v>28452</v>
      </c>
      <c r="V418" s="24">
        <v>19605</v>
      </c>
      <c r="W418" s="22">
        <v>4.3000002000000004</v>
      </c>
      <c r="X418" s="22">
        <v>6.2399997999999997</v>
      </c>
      <c r="Y418">
        <v>0</v>
      </c>
    </row>
    <row r="419" spans="1:25">
      <c r="A419">
        <v>40</v>
      </c>
      <c r="B419">
        <v>2009</v>
      </c>
      <c r="C419" t="s">
        <v>24</v>
      </c>
      <c r="D419" t="s">
        <v>59</v>
      </c>
      <c r="E419" s="24">
        <v>3610073</v>
      </c>
      <c r="F419" s="29">
        <v>0.12179999999999999</v>
      </c>
      <c r="G419" s="24">
        <v>461543</v>
      </c>
      <c r="H419" s="22">
        <v>32.080002</v>
      </c>
      <c r="I419" s="24">
        <v>614</v>
      </c>
      <c r="J419" s="24">
        <v>41861</v>
      </c>
      <c r="K419" s="24">
        <v>98800</v>
      </c>
      <c r="L419" s="22">
        <v>28.200001</v>
      </c>
      <c r="M419" s="22">
        <v>71.519997000000004</v>
      </c>
      <c r="N419" s="22">
        <v>7.2399997999999997</v>
      </c>
      <c r="O419" s="22">
        <v>7.5500002000000004</v>
      </c>
      <c r="P419" s="22">
        <v>6.3600000999999997</v>
      </c>
      <c r="Q419" s="22">
        <v>1.5700000999999999</v>
      </c>
      <c r="R419" s="22">
        <v>9.0000003999999995E-2</v>
      </c>
      <c r="S419" s="22">
        <v>5.5700002</v>
      </c>
      <c r="T419" s="22">
        <v>0.1</v>
      </c>
      <c r="U419" s="24">
        <v>26199</v>
      </c>
      <c r="V419" s="24">
        <v>17031</v>
      </c>
      <c r="W419" s="22">
        <v>3.6900000999999998</v>
      </c>
      <c r="X419" s="22">
        <v>5.6799998</v>
      </c>
      <c r="Y419">
        <v>0</v>
      </c>
    </row>
    <row r="420" spans="1:25">
      <c r="A420">
        <v>40</v>
      </c>
      <c r="B420">
        <v>2010</v>
      </c>
      <c r="C420" t="s">
        <v>24</v>
      </c>
      <c r="D420" t="s">
        <v>59</v>
      </c>
      <c r="E420" s="24">
        <v>3751351</v>
      </c>
      <c r="F420" s="29">
        <v>0.1226</v>
      </c>
      <c r="G420" s="24">
        <v>472946</v>
      </c>
      <c r="H420" s="22">
        <v>32.779998999999997</v>
      </c>
      <c r="I420" s="24">
        <v>679</v>
      </c>
      <c r="J420" s="24">
        <v>44891</v>
      </c>
      <c r="K420" s="24">
        <v>110800</v>
      </c>
      <c r="L420" s="22">
        <v>28.700001</v>
      </c>
      <c r="M420" s="22">
        <v>68.650002000000001</v>
      </c>
      <c r="N420" s="22">
        <v>7.25</v>
      </c>
      <c r="O420" s="22">
        <v>8.8500004000000008</v>
      </c>
      <c r="P420" s="22">
        <v>8.2299994999999999</v>
      </c>
      <c r="Q420" s="22">
        <v>1.71</v>
      </c>
      <c r="R420" s="22">
        <v>0.11</v>
      </c>
      <c r="S420" s="22">
        <v>5.1199998999999998</v>
      </c>
      <c r="T420" s="22">
        <v>7.9999998000000003E-2</v>
      </c>
      <c r="U420" s="24">
        <v>30261</v>
      </c>
      <c r="V420" s="24">
        <v>17353</v>
      </c>
      <c r="W420" s="22">
        <v>3.6700001000000002</v>
      </c>
      <c r="X420" s="22">
        <v>6.4000000999999997</v>
      </c>
      <c r="Y420">
        <v>0</v>
      </c>
    </row>
    <row r="421" spans="1:25">
      <c r="A421">
        <v>40</v>
      </c>
      <c r="B421">
        <v>2011</v>
      </c>
      <c r="C421" t="s">
        <v>24</v>
      </c>
      <c r="D421" t="s">
        <v>59</v>
      </c>
      <c r="E421" s="24">
        <v>3849733</v>
      </c>
      <c r="F421" s="29">
        <v>0.12429999999999999</v>
      </c>
      <c r="G421" s="24">
        <v>479956</v>
      </c>
      <c r="H421" s="22">
        <v>33.939999</v>
      </c>
      <c r="I421" s="24">
        <v>727</v>
      </c>
      <c r="J421" s="24">
        <v>46879</v>
      </c>
      <c r="K421" s="24">
        <v>117900</v>
      </c>
      <c r="L421" s="22">
        <v>28.299999</v>
      </c>
      <c r="M421" s="22">
        <v>67.309997999999993</v>
      </c>
      <c r="N421" s="22">
        <v>7.1199998999999998</v>
      </c>
      <c r="O421" s="22">
        <v>9.6499995999999992</v>
      </c>
      <c r="P421" s="22">
        <v>6.9499997999999996</v>
      </c>
      <c r="Q421" s="22">
        <v>1.91</v>
      </c>
      <c r="R421" s="22">
        <v>0.12</v>
      </c>
      <c r="S421" s="22">
        <v>6.8699998999999998</v>
      </c>
      <c r="T421" s="22">
        <v>7.9999998000000003E-2</v>
      </c>
      <c r="U421" s="24">
        <v>31575</v>
      </c>
      <c r="V421" s="24">
        <v>18002</v>
      </c>
      <c r="W421" s="22">
        <v>3.75</v>
      </c>
      <c r="X421" s="22">
        <v>6.5799998999999998</v>
      </c>
      <c r="Y421">
        <v>0</v>
      </c>
    </row>
    <row r="422" spans="1:25">
      <c r="A422">
        <v>40</v>
      </c>
      <c r="B422">
        <v>2012</v>
      </c>
      <c r="C422" t="s">
        <v>24</v>
      </c>
      <c r="D422" t="s">
        <v>59</v>
      </c>
      <c r="E422" s="24">
        <v>3849733</v>
      </c>
      <c r="F422" s="29">
        <v>0.12429999999999999</v>
      </c>
      <c r="G422" s="24">
        <v>486968</v>
      </c>
      <c r="H422" s="22">
        <v>33.939999</v>
      </c>
      <c r="I422" s="24">
        <v>727</v>
      </c>
      <c r="J422" s="24">
        <v>46879</v>
      </c>
      <c r="K422" s="24">
        <v>117900</v>
      </c>
      <c r="L422" s="22">
        <v>28.299999</v>
      </c>
      <c r="M422" s="22">
        <v>67.309997999999993</v>
      </c>
      <c r="N422" s="22">
        <v>7.1199998999999998</v>
      </c>
      <c r="O422" s="22">
        <v>9.6499995999999992</v>
      </c>
      <c r="P422" s="22">
        <v>6.9499997999999996</v>
      </c>
      <c r="Q422" s="22">
        <v>1.91</v>
      </c>
      <c r="R422" s="22">
        <v>0.12</v>
      </c>
      <c r="S422" s="22">
        <v>6.8699998999999998</v>
      </c>
      <c r="T422" s="22">
        <v>7.9999998000000003E-2</v>
      </c>
      <c r="U422" s="24">
        <v>28832</v>
      </c>
      <c r="V422" s="24">
        <v>13612</v>
      </c>
      <c r="W422" s="22">
        <v>2.8</v>
      </c>
      <c r="X422" s="22">
        <v>5.9200001000000002</v>
      </c>
      <c r="Y422">
        <v>0</v>
      </c>
    </row>
    <row r="423" spans="1:25">
      <c r="A423">
        <v>40</v>
      </c>
      <c r="B423">
        <v>2013</v>
      </c>
      <c r="C423" t="s">
        <v>24</v>
      </c>
      <c r="D423" t="s">
        <v>59</v>
      </c>
      <c r="E423" s="24">
        <v>3849733</v>
      </c>
      <c r="F423" s="29">
        <v>0.12429999999999999</v>
      </c>
      <c r="G423" s="24">
        <v>493979</v>
      </c>
      <c r="H423" s="22">
        <v>33.939999</v>
      </c>
      <c r="I423" s="24">
        <v>727</v>
      </c>
      <c r="J423" s="24">
        <v>46879</v>
      </c>
      <c r="K423" s="24">
        <v>117900</v>
      </c>
      <c r="L423" s="22">
        <v>28.299999</v>
      </c>
      <c r="M423" s="22">
        <v>67.309997999999993</v>
      </c>
      <c r="N423" s="22">
        <v>7.1199998999999998</v>
      </c>
      <c r="O423" s="22">
        <v>9.6499995999999992</v>
      </c>
      <c r="P423" s="22">
        <v>6.9499997999999996</v>
      </c>
      <c r="Q423" s="22">
        <v>1.91</v>
      </c>
      <c r="R423" s="22">
        <v>0.12</v>
      </c>
      <c r="S423" s="22">
        <v>6.8699998999999998</v>
      </c>
      <c r="T423" s="22">
        <v>7.9999998000000003E-2</v>
      </c>
      <c r="U423" s="24">
        <v>32510</v>
      </c>
      <c r="V423" s="24">
        <v>17541</v>
      </c>
      <c r="W423" s="22">
        <v>3.55</v>
      </c>
      <c r="X423" s="22">
        <v>6.5799998999999998</v>
      </c>
      <c r="Y423">
        <v>0</v>
      </c>
    </row>
    <row r="424" spans="1:25">
      <c r="A424">
        <v>40</v>
      </c>
      <c r="B424">
        <v>2014</v>
      </c>
      <c r="C424" t="s">
        <v>24</v>
      </c>
      <c r="D424" t="s">
        <v>59</v>
      </c>
      <c r="E424" s="24">
        <v>3849733</v>
      </c>
      <c r="F424" s="29">
        <v>0.12429999999999999</v>
      </c>
      <c r="G424" s="24">
        <v>500991</v>
      </c>
      <c r="H424" s="22">
        <v>33.939999</v>
      </c>
      <c r="I424" s="24">
        <v>727</v>
      </c>
      <c r="J424" s="24">
        <v>46879</v>
      </c>
      <c r="K424" s="24">
        <v>117900</v>
      </c>
      <c r="L424" s="22">
        <v>28.299999</v>
      </c>
      <c r="M424" s="22">
        <v>67.309997999999993</v>
      </c>
      <c r="N424" s="22">
        <v>7.1199998999999998</v>
      </c>
      <c r="O424" s="22">
        <v>9.6499995999999992</v>
      </c>
      <c r="P424" s="22">
        <v>6.9499997999999996</v>
      </c>
      <c r="Q424" s="22">
        <v>1.91</v>
      </c>
      <c r="R424" s="22">
        <v>0.12</v>
      </c>
      <c r="S424" s="22">
        <v>6.8699998999999998</v>
      </c>
      <c r="T424" s="22">
        <v>7.9999998000000003E-2</v>
      </c>
      <c r="U424" s="24">
        <v>39653</v>
      </c>
      <c r="V424" s="24">
        <v>19399</v>
      </c>
      <c r="W424" s="22">
        <v>3.8699998999999998</v>
      </c>
      <c r="X424" s="22">
        <v>7.9099997999999996</v>
      </c>
      <c r="Y424">
        <v>0</v>
      </c>
    </row>
    <row r="425" spans="1:25">
      <c r="A425">
        <v>40</v>
      </c>
      <c r="B425">
        <v>2015</v>
      </c>
      <c r="C425" t="s">
        <v>24</v>
      </c>
      <c r="D425" t="s">
        <v>59</v>
      </c>
      <c r="E425" s="24">
        <v>3849733</v>
      </c>
      <c r="F425" s="29">
        <v>0.12429999999999999</v>
      </c>
      <c r="G425" s="24">
        <v>508002</v>
      </c>
      <c r="H425" s="22">
        <v>33.939999</v>
      </c>
      <c r="I425" s="24">
        <v>727</v>
      </c>
      <c r="J425" s="24">
        <v>46879</v>
      </c>
      <c r="K425" s="24">
        <v>117900</v>
      </c>
      <c r="L425" s="22">
        <v>28.299999</v>
      </c>
      <c r="M425" s="22">
        <v>67.309997999999993</v>
      </c>
      <c r="N425" s="22">
        <v>7.1199998999999998</v>
      </c>
      <c r="O425" s="22">
        <v>9.6499995999999992</v>
      </c>
      <c r="P425" s="22">
        <v>6.9499997999999996</v>
      </c>
      <c r="Q425" s="22">
        <v>1.91</v>
      </c>
      <c r="R425" s="22">
        <v>0.12</v>
      </c>
      <c r="S425" s="22">
        <v>6.8699998999999998</v>
      </c>
      <c r="T425" s="22">
        <v>7.9999998000000003E-2</v>
      </c>
      <c r="U425" s="24">
        <v>44119</v>
      </c>
      <c r="V425" s="24">
        <v>21109</v>
      </c>
      <c r="W425" s="22">
        <v>4.1599997999999996</v>
      </c>
      <c r="X425" s="22">
        <v>8.6800002999999997</v>
      </c>
      <c r="Y425">
        <v>0</v>
      </c>
    </row>
    <row r="426" spans="1:25">
      <c r="A426">
        <v>40</v>
      </c>
      <c r="B426">
        <v>2016</v>
      </c>
      <c r="C426" t="s">
        <v>24</v>
      </c>
      <c r="D426" t="s">
        <v>59</v>
      </c>
      <c r="E426" s="24">
        <v>3849733</v>
      </c>
      <c r="F426" s="29">
        <v>0.12429999999999999</v>
      </c>
      <c r="G426" s="24">
        <v>515013</v>
      </c>
      <c r="H426" s="22">
        <v>33.939999</v>
      </c>
      <c r="I426" s="24">
        <v>727</v>
      </c>
      <c r="J426" s="24">
        <v>46879</v>
      </c>
      <c r="K426" s="24">
        <v>117900</v>
      </c>
      <c r="L426" s="22">
        <v>28.299999</v>
      </c>
      <c r="M426" s="22">
        <v>67.309997999999993</v>
      </c>
      <c r="N426" s="22">
        <v>7.1199998999999998</v>
      </c>
      <c r="O426" s="22">
        <v>9.6499995999999992</v>
      </c>
      <c r="P426" s="22">
        <v>6.9499997999999996</v>
      </c>
      <c r="Q426" s="22">
        <v>1.91</v>
      </c>
      <c r="R426" s="22">
        <v>0.12</v>
      </c>
      <c r="S426" s="22">
        <v>6.8699998999999998</v>
      </c>
      <c r="T426" s="22">
        <v>7.9999998000000003E-2</v>
      </c>
      <c r="U426" s="24">
        <v>42251</v>
      </c>
      <c r="V426" s="24">
        <v>21814</v>
      </c>
      <c r="W426" s="22">
        <v>4.2399997999999997</v>
      </c>
      <c r="X426" s="22">
        <v>8.1999998000000005</v>
      </c>
      <c r="Y426">
        <v>0</v>
      </c>
    </row>
    <row r="427" spans="1:25">
      <c r="A427">
        <v>41</v>
      </c>
      <c r="B427">
        <v>2000</v>
      </c>
      <c r="C427" t="s">
        <v>25</v>
      </c>
      <c r="D427" t="s">
        <v>59</v>
      </c>
      <c r="E427" s="24">
        <v>3421399</v>
      </c>
      <c r="F427" s="29">
        <v>0.11609999999999999</v>
      </c>
      <c r="G427" s="24">
        <v>371537</v>
      </c>
      <c r="H427" s="22">
        <v>35.75</v>
      </c>
      <c r="I427" s="24">
        <v>620</v>
      </c>
      <c r="J427" s="24">
        <v>40916</v>
      </c>
      <c r="K427" s="24">
        <v>152100</v>
      </c>
      <c r="L427" s="22">
        <v>26.9</v>
      </c>
      <c r="M427" s="22">
        <v>83.519997000000004</v>
      </c>
      <c r="N427" s="22">
        <v>1.5599999</v>
      </c>
      <c r="O427" s="22">
        <v>8.0500001999999995</v>
      </c>
      <c r="P427" s="22">
        <v>1.17</v>
      </c>
      <c r="Q427" s="22">
        <v>2.9300001</v>
      </c>
      <c r="R427" s="22">
        <v>0.22</v>
      </c>
      <c r="S427" s="22">
        <v>2.4200001000000002</v>
      </c>
      <c r="T427" s="22">
        <v>0.13</v>
      </c>
      <c r="U427" s="24">
        <v>20480</v>
      </c>
      <c r="V427" s="24">
        <v>9460</v>
      </c>
      <c r="W427" s="22">
        <v>2.5499999999999998</v>
      </c>
      <c r="X427" s="22">
        <v>5.5100002000000003</v>
      </c>
      <c r="Y427">
        <v>0</v>
      </c>
    </row>
    <row r="428" spans="1:25">
      <c r="A428">
        <v>41</v>
      </c>
      <c r="B428">
        <v>2001</v>
      </c>
      <c r="C428" t="s">
        <v>25</v>
      </c>
      <c r="D428" t="s">
        <v>59</v>
      </c>
      <c r="E428" s="24">
        <v>3421399</v>
      </c>
      <c r="F428" s="29">
        <v>0.11609999999999999</v>
      </c>
      <c r="G428" s="24">
        <v>477036</v>
      </c>
      <c r="H428" s="22">
        <v>35.75</v>
      </c>
      <c r="I428" s="24">
        <v>620</v>
      </c>
      <c r="J428" s="24">
        <v>40916</v>
      </c>
      <c r="K428" s="24">
        <v>152100</v>
      </c>
      <c r="L428" s="22">
        <v>26.9</v>
      </c>
      <c r="M428" s="22">
        <v>83.519997000000004</v>
      </c>
      <c r="N428" s="22">
        <v>1.5599999</v>
      </c>
      <c r="O428" s="22">
        <v>8.0500001999999995</v>
      </c>
      <c r="P428" s="22">
        <v>1.17</v>
      </c>
      <c r="Q428" s="22">
        <v>2.9300001</v>
      </c>
      <c r="R428" s="22">
        <v>0.22</v>
      </c>
      <c r="S428" s="22">
        <v>2.4200001000000002</v>
      </c>
      <c r="T428" s="22">
        <v>0.13</v>
      </c>
      <c r="U428" s="24">
        <v>21897</v>
      </c>
      <c r="V428" s="24">
        <v>11511</v>
      </c>
      <c r="W428" s="22">
        <v>2.4100001</v>
      </c>
      <c r="X428" s="22">
        <v>4.5900002000000004</v>
      </c>
      <c r="Y428">
        <v>0</v>
      </c>
    </row>
    <row r="429" spans="1:25">
      <c r="A429">
        <v>41</v>
      </c>
      <c r="B429">
        <v>2002</v>
      </c>
      <c r="C429" t="s">
        <v>25</v>
      </c>
      <c r="D429" t="s">
        <v>59</v>
      </c>
      <c r="E429" s="24">
        <v>3421399</v>
      </c>
      <c r="F429" s="29">
        <v>0.11609999999999999</v>
      </c>
      <c r="G429" s="24">
        <v>496308</v>
      </c>
      <c r="H429" s="22">
        <v>35.75</v>
      </c>
      <c r="I429" s="24">
        <v>620</v>
      </c>
      <c r="J429" s="24">
        <v>40916</v>
      </c>
      <c r="K429" s="24">
        <v>152100</v>
      </c>
      <c r="L429" s="22">
        <v>26.9</v>
      </c>
      <c r="M429" s="22">
        <v>83.519997000000004</v>
      </c>
      <c r="N429" s="22">
        <v>1.5599999</v>
      </c>
      <c r="O429" s="22">
        <v>8.0500001999999995</v>
      </c>
      <c r="P429" s="22">
        <v>1.17</v>
      </c>
      <c r="Q429" s="22">
        <v>2.9300001</v>
      </c>
      <c r="R429" s="22">
        <v>0.22</v>
      </c>
      <c r="S429" s="22">
        <v>2.4200001000000002</v>
      </c>
      <c r="T429" s="22">
        <v>0.13</v>
      </c>
      <c r="U429" s="24">
        <v>23759</v>
      </c>
      <c r="V429" s="24">
        <v>12209</v>
      </c>
      <c r="W429" s="22">
        <v>2.46</v>
      </c>
      <c r="X429" s="22">
        <v>4.79</v>
      </c>
      <c r="Y429">
        <v>0</v>
      </c>
    </row>
    <row r="430" spans="1:25">
      <c r="A430">
        <v>41</v>
      </c>
      <c r="B430">
        <v>2003</v>
      </c>
      <c r="C430" t="s">
        <v>25</v>
      </c>
      <c r="D430" t="s">
        <v>59</v>
      </c>
      <c r="E430" s="24">
        <v>3421399</v>
      </c>
      <c r="F430" s="29">
        <v>0.11609999999999999</v>
      </c>
      <c r="G430" s="24">
        <v>506076</v>
      </c>
      <c r="H430" s="22">
        <v>35.75</v>
      </c>
      <c r="I430" s="24">
        <v>620</v>
      </c>
      <c r="J430" s="24">
        <v>40916</v>
      </c>
      <c r="K430" s="24">
        <v>152100</v>
      </c>
      <c r="L430" s="22">
        <v>26.9</v>
      </c>
      <c r="M430" s="22">
        <v>83.519997000000004</v>
      </c>
      <c r="N430" s="22">
        <v>1.5599999</v>
      </c>
      <c r="O430" s="22">
        <v>8.0500001999999995</v>
      </c>
      <c r="P430" s="22">
        <v>1.17</v>
      </c>
      <c r="Q430" s="22">
        <v>2.9300001</v>
      </c>
      <c r="R430" s="22">
        <v>0.22</v>
      </c>
      <c r="S430" s="22">
        <v>2.4200001000000002</v>
      </c>
      <c r="T430" s="22">
        <v>0.13</v>
      </c>
      <c r="U430" s="24">
        <v>23296</v>
      </c>
      <c r="V430" s="24">
        <v>12945</v>
      </c>
      <c r="W430" s="22">
        <v>2.5599999000000002</v>
      </c>
      <c r="X430" s="22">
        <v>4.5999999000000003</v>
      </c>
      <c r="Y430">
        <v>0</v>
      </c>
    </row>
    <row r="431" spans="1:25">
      <c r="A431">
        <v>41</v>
      </c>
      <c r="B431">
        <v>2004</v>
      </c>
      <c r="C431" t="s">
        <v>25</v>
      </c>
      <c r="D431" t="s">
        <v>59</v>
      </c>
      <c r="E431" s="24">
        <v>3421399</v>
      </c>
      <c r="F431" s="29">
        <v>0.11609999999999999</v>
      </c>
      <c r="G431" s="24">
        <v>515844</v>
      </c>
      <c r="H431" s="22">
        <v>35.75</v>
      </c>
      <c r="I431" s="24">
        <v>620</v>
      </c>
      <c r="J431" s="24">
        <v>40916</v>
      </c>
      <c r="K431" s="24">
        <v>152100</v>
      </c>
      <c r="L431" s="22">
        <v>26.9</v>
      </c>
      <c r="M431" s="22">
        <v>83.519997000000004</v>
      </c>
      <c r="N431" s="22">
        <v>1.5599999</v>
      </c>
      <c r="O431" s="22">
        <v>8.0500001999999995</v>
      </c>
      <c r="P431" s="22">
        <v>1.17</v>
      </c>
      <c r="Q431" s="22">
        <v>2.9300001</v>
      </c>
      <c r="R431" s="22">
        <v>0.22</v>
      </c>
      <c r="S431" s="22">
        <v>2.4200001000000002</v>
      </c>
      <c r="T431" s="22">
        <v>0.13</v>
      </c>
      <c r="U431" s="24">
        <v>25219</v>
      </c>
      <c r="V431" s="24">
        <v>13728</v>
      </c>
      <c r="W431" s="22">
        <v>2.6600001</v>
      </c>
      <c r="X431" s="22">
        <v>4.8899999000000003</v>
      </c>
      <c r="Y431">
        <v>0</v>
      </c>
    </row>
    <row r="432" spans="1:25">
      <c r="A432">
        <v>41</v>
      </c>
      <c r="B432">
        <v>2005</v>
      </c>
      <c r="C432" t="s">
        <v>25</v>
      </c>
      <c r="D432" t="s">
        <v>59</v>
      </c>
      <c r="E432" s="24">
        <v>3727407</v>
      </c>
      <c r="F432" s="29">
        <v>9.2299994999999996E-2</v>
      </c>
      <c r="G432" s="24">
        <v>525613</v>
      </c>
      <c r="H432" s="22">
        <v>35.700001</v>
      </c>
      <c r="I432" s="24">
        <v>775</v>
      </c>
      <c r="J432" s="24">
        <v>49033</v>
      </c>
      <c r="K432" s="24">
        <v>244200</v>
      </c>
      <c r="L432" s="22">
        <v>30.200001</v>
      </c>
      <c r="M432" s="22">
        <v>80.379997000000003</v>
      </c>
      <c r="N432" s="22">
        <v>1.66</v>
      </c>
      <c r="O432" s="22">
        <v>10.56</v>
      </c>
      <c r="P432" s="22">
        <v>0.95999997999999997</v>
      </c>
      <c r="Q432" s="22">
        <v>3.45</v>
      </c>
      <c r="R432" s="22">
        <v>0.25</v>
      </c>
      <c r="S432" s="22">
        <v>2.6199998999999998</v>
      </c>
      <c r="T432" s="22">
        <v>0.13</v>
      </c>
      <c r="U432" s="24">
        <v>25434</v>
      </c>
      <c r="V432" s="24">
        <v>13518</v>
      </c>
      <c r="W432" s="22">
        <v>2.5699999</v>
      </c>
      <c r="X432" s="22">
        <v>4.8400002000000004</v>
      </c>
      <c r="Y432">
        <v>0</v>
      </c>
    </row>
    <row r="433" spans="1:25">
      <c r="A433">
        <v>41</v>
      </c>
      <c r="B433">
        <v>2006</v>
      </c>
      <c r="C433" t="s">
        <v>25</v>
      </c>
      <c r="D433" t="s">
        <v>59</v>
      </c>
      <c r="E433" s="24">
        <v>3727407</v>
      </c>
      <c r="F433" s="29">
        <v>9.2299994999999996E-2</v>
      </c>
      <c r="G433" s="24">
        <v>535381</v>
      </c>
      <c r="H433" s="22">
        <v>35.700001</v>
      </c>
      <c r="I433" s="24">
        <v>775</v>
      </c>
      <c r="J433" s="24">
        <v>49033</v>
      </c>
      <c r="K433" s="24">
        <v>244200</v>
      </c>
      <c r="L433" s="22">
        <v>30.200001</v>
      </c>
      <c r="M433" s="22">
        <v>80.379997000000003</v>
      </c>
      <c r="N433" s="22">
        <v>1.66</v>
      </c>
      <c r="O433" s="22">
        <v>10.56</v>
      </c>
      <c r="P433" s="22">
        <v>0.95999997999999997</v>
      </c>
      <c r="Q433" s="22">
        <v>3.45</v>
      </c>
      <c r="R433" s="22">
        <v>0.25</v>
      </c>
      <c r="S433" s="22">
        <v>2.6199998999999998</v>
      </c>
      <c r="T433" s="22">
        <v>0.13</v>
      </c>
      <c r="U433" s="24">
        <v>24313</v>
      </c>
      <c r="V433" s="24">
        <v>12192</v>
      </c>
      <c r="W433" s="22">
        <v>2.2799999999999998</v>
      </c>
      <c r="X433" s="22">
        <v>4.54</v>
      </c>
      <c r="Y433">
        <v>0</v>
      </c>
    </row>
    <row r="434" spans="1:25">
      <c r="A434">
        <v>41</v>
      </c>
      <c r="B434">
        <v>2007</v>
      </c>
      <c r="C434" t="s">
        <v>25</v>
      </c>
      <c r="D434" t="s">
        <v>59</v>
      </c>
      <c r="E434" s="24">
        <v>3727407</v>
      </c>
      <c r="F434" s="29">
        <v>9.2299994999999996E-2</v>
      </c>
      <c r="G434" s="24">
        <v>545149</v>
      </c>
      <c r="H434" s="22">
        <v>35.700001</v>
      </c>
      <c r="I434" s="24">
        <v>775</v>
      </c>
      <c r="J434" s="24">
        <v>49033</v>
      </c>
      <c r="K434" s="24">
        <v>244200</v>
      </c>
      <c r="L434" s="22">
        <v>30.200001</v>
      </c>
      <c r="M434" s="22">
        <v>80.379997000000003</v>
      </c>
      <c r="N434" s="22">
        <v>1.66</v>
      </c>
      <c r="O434" s="22">
        <v>10.56</v>
      </c>
      <c r="P434" s="22">
        <v>0.95999997999999997</v>
      </c>
      <c r="Q434" s="22">
        <v>3.45</v>
      </c>
      <c r="R434" s="22">
        <v>0.25</v>
      </c>
      <c r="S434" s="22">
        <v>2.6199998999999998</v>
      </c>
      <c r="T434" s="22">
        <v>0.13</v>
      </c>
      <c r="U434" s="24">
        <v>21622</v>
      </c>
      <c r="V434" s="24">
        <v>10402</v>
      </c>
      <c r="W434" s="22">
        <v>1.91</v>
      </c>
      <c r="X434" s="22">
        <v>3.97</v>
      </c>
      <c r="Y434">
        <v>0</v>
      </c>
    </row>
    <row r="435" spans="1:25">
      <c r="A435">
        <v>41</v>
      </c>
      <c r="B435">
        <v>2008</v>
      </c>
      <c r="C435" t="s">
        <v>25</v>
      </c>
      <c r="D435" t="s">
        <v>59</v>
      </c>
      <c r="E435" s="24">
        <v>3727407</v>
      </c>
      <c r="F435" s="29">
        <v>9.2299994999999996E-2</v>
      </c>
      <c r="G435" s="24">
        <v>554917</v>
      </c>
      <c r="H435" s="22">
        <v>35.700001</v>
      </c>
      <c r="I435" s="24">
        <v>775</v>
      </c>
      <c r="J435" s="24">
        <v>49033</v>
      </c>
      <c r="K435" s="24">
        <v>244200</v>
      </c>
      <c r="L435" s="22">
        <v>30.200001</v>
      </c>
      <c r="M435" s="22">
        <v>80.379997000000003</v>
      </c>
      <c r="N435" s="22">
        <v>1.66</v>
      </c>
      <c r="O435" s="22">
        <v>10.56</v>
      </c>
      <c r="P435" s="22">
        <v>0.95999997999999997</v>
      </c>
      <c r="Q435" s="22">
        <v>3.45</v>
      </c>
      <c r="R435" s="22">
        <v>0.25</v>
      </c>
      <c r="S435" s="22">
        <v>2.6199998999999998</v>
      </c>
      <c r="T435" s="22">
        <v>0.13</v>
      </c>
      <c r="U435" s="24">
        <v>21367</v>
      </c>
      <c r="V435" s="24">
        <v>9739</v>
      </c>
      <c r="W435" s="22">
        <v>1.76</v>
      </c>
      <c r="X435" s="22">
        <v>3.8499998999999998</v>
      </c>
      <c r="Y435">
        <v>0</v>
      </c>
    </row>
    <row r="436" spans="1:25">
      <c r="A436">
        <v>41</v>
      </c>
      <c r="B436">
        <v>2009</v>
      </c>
      <c r="C436" t="s">
        <v>25</v>
      </c>
      <c r="D436" t="s">
        <v>59</v>
      </c>
      <c r="E436" s="24">
        <v>3727407</v>
      </c>
      <c r="F436" s="29">
        <v>9.2299994999999996E-2</v>
      </c>
      <c r="G436" s="24">
        <v>564685</v>
      </c>
      <c r="H436" s="22">
        <v>35.700001</v>
      </c>
      <c r="I436" s="24">
        <v>775</v>
      </c>
      <c r="J436" s="24">
        <v>49033</v>
      </c>
      <c r="K436" s="24">
        <v>244200</v>
      </c>
      <c r="L436" s="22">
        <v>30.200001</v>
      </c>
      <c r="M436" s="22">
        <v>80.379997000000003</v>
      </c>
      <c r="N436" s="22">
        <v>1.66</v>
      </c>
      <c r="O436" s="22">
        <v>10.56</v>
      </c>
      <c r="P436" s="22">
        <v>0.95999997999999997</v>
      </c>
      <c r="Q436" s="22">
        <v>3.45</v>
      </c>
      <c r="R436" s="22">
        <v>0.25</v>
      </c>
      <c r="S436" s="22">
        <v>2.6199998999999998</v>
      </c>
      <c r="T436" s="22">
        <v>0.13</v>
      </c>
      <c r="U436" s="24">
        <v>19599</v>
      </c>
      <c r="V436" s="24">
        <v>8356</v>
      </c>
      <c r="W436" s="22">
        <v>1.48</v>
      </c>
      <c r="X436" s="22">
        <v>3.47</v>
      </c>
      <c r="Y436">
        <v>0</v>
      </c>
    </row>
    <row r="437" spans="1:25">
      <c r="A437">
        <v>41</v>
      </c>
      <c r="B437">
        <v>2010</v>
      </c>
      <c r="C437" t="s">
        <v>25</v>
      </c>
      <c r="D437" t="s">
        <v>59</v>
      </c>
      <c r="E437" s="24">
        <v>3831074</v>
      </c>
      <c r="F437" s="29">
        <v>0.10769999999999999</v>
      </c>
      <c r="G437" s="24">
        <v>571142</v>
      </c>
      <c r="H437" s="22">
        <v>37.82</v>
      </c>
      <c r="I437" s="24">
        <v>854</v>
      </c>
      <c r="J437" s="24">
        <v>50036</v>
      </c>
      <c r="K437" s="24">
        <v>246100</v>
      </c>
      <c r="L437" s="22">
        <v>31.799999</v>
      </c>
      <c r="M437" s="22">
        <v>78.459998999999996</v>
      </c>
      <c r="N437" s="22">
        <v>1.7</v>
      </c>
      <c r="O437" s="22">
        <v>11.75</v>
      </c>
      <c r="P437" s="22">
        <v>1.1100000000000001</v>
      </c>
      <c r="Q437" s="22">
        <v>3.6400001</v>
      </c>
      <c r="R437" s="22">
        <v>0.33000001000000001</v>
      </c>
      <c r="S437" s="22">
        <v>2.8699998999999998</v>
      </c>
      <c r="T437" s="22">
        <v>0.14000000000000001</v>
      </c>
      <c r="U437" s="24">
        <v>20298</v>
      </c>
      <c r="V437" s="24">
        <v>8467</v>
      </c>
      <c r="W437" s="22">
        <v>1.48</v>
      </c>
      <c r="X437" s="22">
        <v>3.55</v>
      </c>
      <c r="Y437">
        <v>0</v>
      </c>
    </row>
    <row r="438" spans="1:25">
      <c r="A438">
        <v>41</v>
      </c>
      <c r="B438">
        <v>2011</v>
      </c>
      <c r="C438" t="s">
        <v>25</v>
      </c>
      <c r="D438" t="s">
        <v>59</v>
      </c>
      <c r="E438" s="24">
        <v>3939233</v>
      </c>
      <c r="F438" s="29">
        <v>0.1119</v>
      </c>
      <c r="G438" s="24">
        <v>581711</v>
      </c>
      <c r="H438" s="22">
        <v>38.720001000000003</v>
      </c>
      <c r="I438" s="24">
        <v>907</v>
      </c>
      <c r="J438" s="24">
        <v>51243</v>
      </c>
      <c r="K438" s="24">
        <v>237300</v>
      </c>
      <c r="L438" s="22">
        <v>32.099997999999999</v>
      </c>
      <c r="M438" s="22">
        <v>77.25</v>
      </c>
      <c r="N438" s="22">
        <v>1.75</v>
      </c>
      <c r="O438" s="22">
        <v>12.33</v>
      </c>
      <c r="P438" s="22">
        <v>0.92000002000000003</v>
      </c>
      <c r="Q438" s="22">
        <v>3.9200001000000002</v>
      </c>
      <c r="R438" s="22">
        <v>0.36000000999999998</v>
      </c>
      <c r="S438" s="22">
        <v>3.3199999</v>
      </c>
      <c r="T438" s="22">
        <v>0.14000000000000001</v>
      </c>
      <c r="U438" s="24">
        <v>20021</v>
      </c>
      <c r="V438" s="24">
        <v>8035</v>
      </c>
      <c r="W438" s="22">
        <v>1.38</v>
      </c>
      <c r="X438" s="22">
        <v>3.4400000999999998</v>
      </c>
      <c r="Y438">
        <v>0</v>
      </c>
    </row>
    <row r="439" spans="1:25">
      <c r="A439">
        <v>41</v>
      </c>
      <c r="B439">
        <v>2012</v>
      </c>
      <c r="C439" t="s">
        <v>25</v>
      </c>
      <c r="D439" t="s">
        <v>59</v>
      </c>
      <c r="E439" s="24">
        <v>3939233</v>
      </c>
      <c r="F439" s="29">
        <v>0.1119</v>
      </c>
      <c r="G439" s="24">
        <v>590516</v>
      </c>
      <c r="H439" s="22">
        <v>38.720001000000003</v>
      </c>
      <c r="I439" s="24">
        <v>907</v>
      </c>
      <c r="J439" s="24">
        <v>51243</v>
      </c>
      <c r="K439" s="24">
        <v>237300</v>
      </c>
      <c r="L439" s="22">
        <v>32.099997999999999</v>
      </c>
      <c r="M439" s="22">
        <v>77.25</v>
      </c>
      <c r="N439" s="22">
        <v>1.75</v>
      </c>
      <c r="O439" s="22">
        <v>12.33</v>
      </c>
      <c r="P439" s="22">
        <v>0.92000002000000003</v>
      </c>
      <c r="Q439" s="22">
        <v>3.9200001000000002</v>
      </c>
      <c r="R439" s="22">
        <v>0.36000000999999998</v>
      </c>
      <c r="S439" s="22">
        <v>3.3199999</v>
      </c>
      <c r="T439" s="22">
        <v>0.14000000000000001</v>
      </c>
      <c r="U439" s="24">
        <v>21560</v>
      </c>
      <c r="V439" s="24">
        <v>7845</v>
      </c>
      <c r="W439" s="22">
        <v>1.33</v>
      </c>
      <c r="X439" s="22">
        <v>3.6500001000000002</v>
      </c>
      <c r="Y439">
        <v>0</v>
      </c>
    </row>
    <row r="440" spans="1:25">
      <c r="A440">
        <v>41</v>
      </c>
      <c r="B440">
        <v>2013</v>
      </c>
      <c r="C440" t="s">
        <v>25</v>
      </c>
      <c r="D440" t="s">
        <v>59</v>
      </c>
      <c r="E440" s="24">
        <v>3939233</v>
      </c>
      <c r="F440" s="29">
        <v>0.1119</v>
      </c>
      <c r="G440" s="24">
        <v>603273</v>
      </c>
      <c r="H440" s="22">
        <v>38.720001000000003</v>
      </c>
      <c r="I440" s="24">
        <v>907</v>
      </c>
      <c r="J440" s="24">
        <v>51243</v>
      </c>
      <c r="K440" s="24">
        <v>237300</v>
      </c>
      <c r="L440" s="22">
        <v>32.099997999999999</v>
      </c>
      <c r="M440" s="22">
        <v>77.25</v>
      </c>
      <c r="N440" s="22">
        <v>1.75</v>
      </c>
      <c r="O440" s="22">
        <v>12.33</v>
      </c>
      <c r="P440" s="22">
        <v>0.92000002000000003</v>
      </c>
      <c r="Q440" s="22">
        <v>3.9200001000000002</v>
      </c>
      <c r="R440" s="22">
        <v>0.36000000999999998</v>
      </c>
      <c r="S440" s="22">
        <v>3.3199999</v>
      </c>
      <c r="T440" s="22">
        <v>0.14000000000000001</v>
      </c>
      <c r="U440" s="24">
        <v>19170</v>
      </c>
      <c r="V440" s="24">
        <v>7056</v>
      </c>
      <c r="W440" s="22">
        <v>1.17</v>
      </c>
      <c r="X440" s="22">
        <v>3.1800001</v>
      </c>
      <c r="Y440">
        <v>0</v>
      </c>
    </row>
    <row r="441" spans="1:25">
      <c r="A441">
        <v>41</v>
      </c>
      <c r="B441">
        <v>2014</v>
      </c>
      <c r="C441" t="s">
        <v>25</v>
      </c>
      <c r="D441" t="s">
        <v>59</v>
      </c>
      <c r="E441" s="24">
        <v>3939233</v>
      </c>
      <c r="F441" s="29">
        <v>0.1119</v>
      </c>
      <c r="G441" s="24">
        <v>616029</v>
      </c>
      <c r="H441" s="22">
        <v>38.720001000000003</v>
      </c>
      <c r="I441" s="24">
        <v>907</v>
      </c>
      <c r="J441" s="24">
        <v>51243</v>
      </c>
      <c r="K441" s="24">
        <v>237300</v>
      </c>
      <c r="L441" s="22">
        <v>32.099997999999999</v>
      </c>
      <c r="M441" s="22">
        <v>77.25</v>
      </c>
      <c r="N441" s="22">
        <v>1.75</v>
      </c>
      <c r="O441" s="22">
        <v>12.33</v>
      </c>
      <c r="P441" s="22">
        <v>0.92000002000000003</v>
      </c>
      <c r="Q441" s="22">
        <v>3.9200001000000002</v>
      </c>
      <c r="R441" s="22">
        <v>0.36000000999999998</v>
      </c>
      <c r="S441" s="22">
        <v>3.3199999</v>
      </c>
      <c r="T441" s="22">
        <v>0.14000000000000001</v>
      </c>
      <c r="U441" s="24">
        <v>18082</v>
      </c>
      <c r="V441" s="24">
        <v>5947</v>
      </c>
      <c r="W441" s="22">
        <v>0.97000003000000001</v>
      </c>
      <c r="X441" s="22">
        <v>2.9400000999999998</v>
      </c>
      <c r="Y441">
        <v>0</v>
      </c>
    </row>
    <row r="442" spans="1:25">
      <c r="A442">
        <v>41</v>
      </c>
      <c r="B442">
        <v>2015</v>
      </c>
      <c r="C442" t="s">
        <v>25</v>
      </c>
      <c r="D442" t="s">
        <v>59</v>
      </c>
      <c r="E442" s="24">
        <v>3939233</v>
      </c>
      <c r="F442" s="29">
        <v>0.1119</v>
      </c>
      <c r="G442" s="24">
        <v>628786</v>
      </c>
      <c r="H442" s="22">
        <v>38.720001000000003</v>
      </c>
      <c r="I442" s="24">
        <v>907</v>
      </c>
      <c r="J442" s="24">
        <v>51243</v>
      </c>
      <c r="K442" s="24">
        <v>237300</v>
      </c>
      <c r="L442" s="22">
        <v>32.099997999999999</v>
      </c>
      <c r="M442" s="22">
        <v>77.25</v>
      </c>
      <c r="N442" s="22">
        <v>1.75</v>
      </c>
      <c r="O442" s="22">
        <v>12.33</v>
      </c>
      <c r="P442" s="22">
        <v>0.92000002000000003</v>
      </c>
      <c r="Q442" s="22">
        <v>3.9200001000000002</v>
      </c>
      <c r="R442" s="22">
        <v>0.36000000999999998</v>
      </c>
      <c r="S442" s="22">
        <v>3.3199999</v>
      </c>
      <c r="T442" s="22">
        <v>0.14000000000000001</v>
      </c>
      <c r="U442" s="24">
        <v>17291</v>
      </c>
      <c r="V442" s="24">
        <v>6922</v>
      </c>
      <c r="W442" s="22">
        <v>1.1000000000000001</v>
      </c>
      <c r="X442" s="22">
        <v>2.75</v>
      </c>
      <c r="Y442">
        <v>0</v>
      </c>
    </row>
    <row r="443" spans="1:25">
      <c r="A443">
        <v>41</v>
      </c>
      <c r="B443">
        <v>2016</v>
      </c>
      <c r="C443" t="s">
        <v>25</v>
      </c>
      <c r="D443" t="s">
        <v>59</v>
      </c>
      <c r="E443" s="24">
        <v>3939233</v>
      </c>
      <c r="F443" s="29">
        <v>0.1119</v>
      </c>
      <c r="G443" s="24">
        <v>641543</v>
      </c>
      <c r="H443" s="22">
        <v>38.720001000000003</v>
      </c>
      <c r="I443" s="24">
        <v>907</v>
      </c>
      <c r="J443" s="24">
        <v>51243</v>
      </c>
      <c r="K443" s="24">
        <v>237300</v>
      </c>
      <c r="L443" s="22">
        <v>32.099997999999999</v>
      </c>
      <c r="M443" s="22">
        <v>77.25</v>
      </c>
      <c r="N443" s="22">
        <v>1.75</v>
      </c>
      <c r="O443" s="22">
        <v>12.33</v>
      </c>
      <c r="P443" s="22">
        <v>0.92000002000000003</v>
      </c>
      <c r="Q443" s="22">
        <v>3.9200001000000002</v>
      </c>
      <c r="R443" s="22">
        <v>0.36000000999999998</v>
      </c>
      <c r="S443" s="22">
        <v>3.3199999</v>
      </c>
      <c r="T443" s="22">
        <v>0.14000000000000001</v>
      </c>
      <c r="U443" s="24">
        <v>18805</v>
      </c>
      <c r="V443" s="24">
        <v>7038</v>
      </c>
      <c r="W443" s="22">
        <v>1.1000000000000001</v>
      </c>
      <c r="X443" s="22">
        <v>2.9300001</v>
      </c>
      <c r="Y443">
        <v>0</v>
      </c>
    </row>
    <row r="444" spans="1:25">
      <c r="A444">
        <v>42</v>
      </c>
      <c r="B444">
        <v>2000</v>
      </c>
      <c r="C444" t="s">
        <v>26</v>
      </c>
      <c r="D444" t="s">
        <v>59</v>
      </c>
      <c r="E444" s="24">
        <v>12281054</v>
      </c>
      <c r="F444" s="29">
        <v>0.10980000000000001</v>
      </c>
      <c r="G444" s="24">
        <v>1130229</v>
      </c>
      <c r="H444" s="22">
        <v>28.690000999999999</v>
      </c>
      <c r="I444" s="24">
        <v>531</v>
      </c>
      <c r="J444" s="24">
        <v>40106</v>
      </c>
      <c r="K444" s="24">
        <v>97000</v>
      </c>
      <c r="L444" s="22">
        <v>25</v>
      </c>
      <c r="M444" s="22">
        <v>84.050003000000004</v>
      </c>
      <c r="N444" s="22">
        <v>9.7899999999999991</v>
      </c>
      <c r="O444" s="22">
        <v>3.21</v>
      </c>
      <c r="P444" s="22">
        <v>0.12</v>
      </c>
      <c r="Q444" s="22">
        <v>1.78</v>
      </c>
      <c r="R444" s="22">
        <v>0.02</v>
      </c>
      <c r="S444" s="22">
        <v>0.92000002000000003</v>
      </c>
      <c r="T444" s="22">
        <v>0.11</v>
      </c>
      <c r="U444" s="24">
        <v>65958</v>
      </c>
      <c r="V444" s="24">
        <v>34225</v>
      </c>
      <c r="W444" s="22">
        <v>3.03</v>
      </c>
      <c r="X444" s="22">
        <v>5.8400002000000004</v>
      </c>
      <c r="Y444">
        <v>0</v>
      </c>
    </row>
    <row r="445" spans="1:25">
      <c r="A445">
        <v>42</v>
      </c>
      <c r="B445">
        <v>2001</v>
      </c>
      <c r="C445" t="s">
        <v>26</v>
      </c>
      <c r="D445" t="s">
        <v>59</v>
      </c>
      <c r="E445" s="24">
        <v>12281054</v>
      </c>
      <c r="F445" s="29">
        <v>0.10980000000000001</v>
      </c>
      <c r="G445" s="24">
        <v>1142404</v>
      </c>
      <c r="H445" s="22">
        <v>28.690000999999999</v>
      </c>
      <c r="I445" s="24">
        <v>531</v>
      </c>
      <c r="J445" s="24">
        <v>40106</v>
      </c>
      <c r="K445" s="24">
        <v>97000</v>
      </c>
      <c r="L445" s="22">
        <v>25</v>
      </c>
      <c r="M445" s="22">
        <v>84.050003000000004</v>
      </c>
      <c r="N445" s="22">
        <v>9.7899999999999991</v>
      </c>
      <c r="O445" s="22">
        <v>3.21</v>
      </c>
      <c r="P445" s="22">
        <v>0.12</v>
      </c>
      <c r="Q445" s="22">
        <v>1.78</v>
      </c>
      <c r="R445" s="22">
        <v>0.02</v>
      </c>
      <c r="S445" s="22">
        <v>0.92000002000000003</v>
      </c>
      <c r="T445" s="22">
        <v>0.11</v>
      </c>
      <c r="U445" s="24">
        <v>67208</v>
      </c>
      <c r="V445" s="24">
        <v>36728</v>
      </c>
      <c r="W445" s="22">
        <v>3.21</v>
      </c>
      <c r="X445" s="22">
        <v>5.8800001000000002</v>
      </c>
      <c r="Y445">
        <v>0</v>
      </c>
    </row>
    <row r="446" spans="1:25">
      <c r="A446">
        <v>42</v>
      </c>
      <c r="B446">
        <v>2002</v>
      </c>
      <c r="C446" t="s">
        <v>26</v>
      </c>
      <c r="D446" t="s">
        <v>59</v>
      </c>
      <c r="E446" s="24">
        <v>12281054</v>
      </c>
      <c r="F446" s="29">
        <v>0.10980000000000001</v>
      </c>
      <c r="G446" s="24">
        <v>1401971</v>
      </c>
      <c r="H446" s="22">
        <v>28.690000999999999</v>
      </c>
      <c r="I446" s="24">
        <v>531</v>
      </c>
      <c r="J446" s="24">
        <v>40106</v>
      </c>
      <c r="K446" s="24">
        <v>97000</v>
      </c>
      <c r="L446" s="22">
        <v>25</v>
      </c>
      <c r="M446" s="22">
        <v>84.050003000000004</v>
      </c>
      <c r="N446" s="22">
        <v>9.7899999999999991</v>
      </c>
      <c r="O446" s="22">
        <v>3.21</v>
      </c>
      <c r="P446" s="22">
        <v>0.12</v>
      </c>
      <c r="Q446" s="22">
        <v>1.78</v>
      </c>
      <c r="R446" s="22">
        <v>0.02</v>
      </c>
      <c r="S446" s="22">
        <v>0.92000002000000003</v>
      </c>
      <c r="T446" s="22">
        <v>0.11</v>
      </c>
      <c r="U446" s="24">
        <v>75760</v>
      </c>
      <c r="V446" s="24">
        <v>44491</v>
      </c>
      <c r="W446" s="22">
        <v>3.1700001000000002</v>
      </c>
      <c r="X446" s="22">
        <v>5.4000000999999997</v>
      </c>
      <c r="Y446">
        <v>0</v>
      </c>
    </row>
    <row r="447" spans="1:25">
      <c r="A447">
        <v>42</v>
      </c>
      <c r="B447">
        <v>2003</v>
      </c>
      <c r="C447" t="s">
        <v>26</v>
      </c>
      <c r="D447" t="s">
        <v>59</v>
      </c>
      <c r="E447" s="24">
        <v>12281054</v>
      </c>
      <c r="F447" s="29">
        <v>0.10980000000000001</v>
      </c>
      <c r="G447" s="24">
        <v>1417621</v>
      </c>
      <c r="H447" s="22">
        <v>28.690000999999999</v>
      </c>
      <c r="I447" s="24">
        <v>531</v>
      </c>
      <c r="J447" s="24">
        <v>40106</v>
      </c>
      <c r="K447" s="24">
        <v>97000</v>
      </c>
      <c r="L447" s="22">
        <v>25</v>
      </c>
      <c r="M447" s="22">
        <v>84.050003000000004</v>
      </c>
      <c r="N447" s="22">
        <v>9.7899999999999991</v>
      </c>
      <c r="O447" s="22">
        <v>3.21</v>
      </c>
      <c r="P447" s="22">
        <v>0.12</v>
      </c>
      <c r="Q447" s="22">
        <v>1.78</v>
      </c>
      <c r="R447" s="22">
        <v>0.02</v>
      </c>
      <c r="S447" s="22">
        <v>0.92000002000000003</v>
      </c>
      <c r="T447" s="22">
        <v>0.11</v>
      </c>
      <c r="U447" s="24">
        <v>84418</v>
      </c>
      <c r="V447" s="24">
        <v>50051</v>
      </c>
      <c r="W447" s="22">
        <v>3.53</v>
      </c>
      <c r="X447" s="22">
        <v>5.9499997999999996</v>
      </c>
      <c r="Y447">
        <v>0</v>
      </c>
    </row>
    <row r="448" spans="1:25">
      <c r="A448">
        <v>42</v>
      </c>
      <c r="B448">
        <v>2004</v>
      </c>
      <c r="C448" t="s">
        <v>26</v>
      </c>
      <c r="D448" t="s">
        <v>59</v>
      </c>
      <c r="E448" s="24">
        <v>12281054</v>
      </c>
      <c r="F448" s="29">
        <v>0.10980000000000001</v>
      </c>
      <c r="G448" s="24">
        <v>1433274</v>
      </c>
      <c r="H448" s="22">
        <v>28.690000999999999</v>
      </c>
      <c r="I448" s="24">
        <v>531</v>
      </c>
      <c r="J448" s="24">
        <v>40106</v>
      </c>
      <c r="K448" s="24">
        <v>97000</v>
      </c>
      <c r="L448" s="22">
        <v>25</v>
      </c>
      <c r="M448" s="22">
        <v>84.050003000000004</v>
      </c>
      <c r="N448" s="22">
        <v>9.7899999999999991</v>
      </c>
      <c r="O448" s="22">
        <v>3.21</v>
      </c>
      <c r="P448" s="22">
        <v>0.12</v>
      </c>
      <c r="Q448" s="22">
        <v>1.78</v>
      </c>
      <c r="R448" s="22">
        <v>0.02</v>
      </c>
      <c r="S448" s="22">
        <v>0.92000002000000003</v>
      </c>
      <c r="T448" s="22">
        <v>0.11</v>
      </c>
      <c r="U448" s="24">
        <v>85751</v>
      </c>
      <c r="V448" s="24">
        <v>49414</v>
      </c>
      <c r="W448" s="22">
        <v>3.45</v>
      </c>
      <c r="X448" s="22">
        <v>5.98</v>
      </c>
      <c r="Y448">
        <v>0</v>
      </c>
    </row>
    <row r="449" spans="1:25">
      <c r="A449">
        <v>42</v>
      </c>
      <c r="B449">
        <v>2005</v>
      </c>
      <c r="C449" t="s">
        <v>26</v>
      </c>
      <c r="D449" t="s">
        <v>59</v>
      </c>
      <c r="E449" s="24">
        <v>12516596</v>
      </c>
      <c r="F449" s="29">
        <v>8.3100004000000005E-2</v>
      </c>
      <c r="G449" s="24">
        <v>1448925</v>
      </c>
      <c r="H449" s="22">
        <v>28.540001</v>
      </c>
      <c r="I449" s="24">
        <v>716</v>
      </c>
      <c r="J449" s="24">
        <v>49737</v>
      </c>
      <c r="K449" s="24">
        <v>152300</v>
      </c>
      <c r="L449" s="22">
        <v>28.799999</v>
      </c>
      <c r="M449" s="22">
        <v>81.470000999999996</v>
      </c>
      <c r="N449" s="22">
        <v>10.130000000000001</v>
      </c>
      <c r="O449" s="22">
        <v>4.6700001000000002</v>
      </c>
      <c r="P449" s="22">
        <v>0.11</v>
      </c>
      <c r="Q449" s="22">
        <v>2.3499998999999998</v>
      </c>
      <c r="R449" s="22">
        <v>0.02</v>
      </c>
      <c r="S449" s="22">
        <v>1.08</v>
      </c>
      <c r="T449" s="22">
        <v>0.17</v>
      </c>
      <c r="U449" s="24">
        <v>89110</v>
      </c>
      <c r="V449" s="24">
        <v>46876</v>
      </c>
      <c r="W449" s="22">
        <v>3.24</v>
      </c>
      <c r="X449" s="22">
        <v>6.1500000999999997</v>
      </c>
      <c r="Y449">
        <v>0</v>
      </c>
    </row>
    <row r="450" spans="1:25">
      <c r="A450">
        <v>42</v>
      </c>
      <c r="B450">
        <v>2006</v>
      </c>
      <c r="C450" t="s">
        <v>26</v>
      </c>
      <c r="D450" t="s">
        <v>59</v>
      </c>
      <c r="E450" s="24">
        <v>12516596</v>
      </c>
      <c r="F450" s="29">
        <v>8.3100004000000005E-2</v>
      </c>
      <c r="G450" s="24">
        <v>1464576</v>
      </c>
      <c r="H450" s="22">
        <v>28.540001</v>
      </c>
      <c r="I450" s="24">
        <v>716</v>
      </c>
      <c r="J450" s="24">
        <v>49737</v>
      </c>
      <c r="K450" s="24">
        <v>152300</v>
      </c>
      <c r="L450" s="22">
        <v>28.799999</v>
      </c>
      <c r="M450" s="22">
        <v>81.470000999999996</v>
      </c>
      <c r="N450" s="22">
        <v>10.130000000000001</v>
      </c>
      <c r="O450" s="22">
        <v>4.6700001000000002</v>
      </c>
      <c r="P450" s="22">
        <v>0.11</v>
      </c>
      <c r="Q450" s="22">
        <v>2.3499998999999998</v>
      </c>
      <c r="R450" s="22">
        <v>0.02</v>
      </c>
      <c r="S450" s="22">
        <v>1.08</v>
      </c>
      <c r="T450" s="22">
        <v>0.17</v>
      </c>
      <c r="U450" s="24">
        <v>93431</v>
      </c>
      <c r="V450" s="24">
        <v>60218</v>
      </c>
      <c r="W450" s="22">
        <v>4.1100000999999997</v>
      </c>
      <c r="X450" s="22">
        <v>6.3800001000000002</v>
      </c>
      <c r="Y450">
        <v>0</v>
      </c>
    </row>
    <row r="451" spans="1:25">
      <c r="A451">
        <v>42</v>
      </c>
      <c r="B451">
        <v>2007</v>
      </c>
      <c r="C451" t="s">
        <v>26</v>
      </c>
      <c r="D451" t="s">
        <v>59</v>
      </c>
      <c r="E451" s="24">
        <v>12516596</v>
      </c>
      <c r="F451" s="29">
        <v>8.3100004000000005E-2</v>
      </c>
      <c r="G451" s="24">
        <v>1443591</v>
      </c>
      <c r="H451" s="22">
        <v>28.540001</v>
      </c>
      <c r="I451" s="24">
        <v>716</v>
      </c>
      <c r="J451" s="24">
        <v>49737</v>
      </c>
      <c r="K451" s="24">
        <v>152300</v>
      </c>
      <c r="L451" s="22">
        <v>28.799999</v>
      </c>
      <c r="M451" s="22">
        <v>81.470000999999996</v>
      </c>
      <c r="N451" s="22">
        <v>10.130000000000001</v>
      </c>
      <c r="O451" s="22">
        <v>4.6700001000000002</v>
      </c>
      <c r="P451" s="22">
        <v>0.11</v>
      </c>
      <c r="Q451" s="22">
        <v>2.3499998999999998</v>
      </c>
      <c r="R451" s="22">
        <v>0.02</v>
      </c>
      <c r="S451" s="22">
        <v>1.08</v>
      </c>
      <c r="T451" s="22">
        <v>0.17</v>
      </c>
      <c r="U451" s="24">
        <v>92133</v>
      </c>
      <c r="V451" s="24">
        <v>39191</v>
      </c>
      <c r="W451" s="22">
        <v>2.71</v>
      </c>
      <c r="X451" s="22">
        <v>6.3800001000000002</v>
      </c>
      <c r="Y451">
        <v>0</v>
      </c>
    </row>
    <row r="452" spans="1:25">
      <c r="A452">
        <v>42</v>
      </c>
      <c r="B452">
        <v>2008</v>
      </c>
      <c r="C452" t="s">
        <v>26</v>
      </c>
      <c r="D452" t="s">
        <v>59</v>
      </c>
      <c r="E452" s="24">
        <v>12516596</v>
      </c>
      <c r="F452" s="29">
        <v>8.3100004000000005E-2</v>
      </c>
      <c r="G452" s="24">
        <v>1458876</v>
      </c>
      <c r="H452" s="22">
        <v>28.540001</v>
      </c>
      <c r="I452" s="24">
        <v>716</v>
      </c>
      <c r="J452" s="24">
        <v>49737</v>
      </c>
      <c r="K452" s="24">
        <v>152300</v>
      </c>
      <c r="L452" s="22">
        <v>28.799999</v>
      </c>
      <c r="M452" s="22">
        <v>81.470000999999996</v>
      </c>
      <c r="N452" s="22">
        <v>10.130000000000001</v>
      </c>
      <c r="O452" s="22">
        <v>4.6700001000000002</v>
      </c>
      <c r="P452" s="22">
        <v>0.11</v>
      </c>
      <c r="Q452" s="22">
        <v>2.3499998999999998</v>
      </c>
      <c r="R452" s="22">
        <v>0.02</v>
      </c>
      <c r="S452" s="22">
        <v>1.08</v>
      </c>
      <c r="T452" s="22">
        <v>0.17</v>
      </c>
      <c r="U452" s="24">
        <v>95673</v>
      </c>
      <c r="V452" s="24">
        <v>37491</v>
      </c>
      <c r="W452" s="22">
        <v>2.5699999</v>
      </c>
      <c r="X452" s="22">
        <v>6.5599999000000002</v>
      </c>
      <c r="Y452">
        <v>0</v>
      </c>
    </row>
    <row r="453" spans="1:25">
      <c r="A453">
        <v>42</v>
      </c>
      <c r="B453">
        <v>2009</v>
      </c>
      <c r="C453" t="s">
        <v>26</v>
      </c>
      <c r="D453" t="s">
        <v>59</v>
      </c>
      <c r="E453" s="24">
        <v>12516596</v>
      </c>
      <c r="F453" s="29">
        <v>8.3100004000000005E-2</v>
      </c>
      <c r="G453" s="24">
        <v>1474162</v>
      </c>
      <c r="H453" s="22">
        <v>28.540001</v>
      </c>
      <c r="I453" s="24">
        <v>716</v>
      </c>
      <c r="J453" s="24">
        <v>49737</v>
      </c>
      <c r="K453" s="24">
        <v>152300</v>
      </c>
      <c r="L453" s="22">
        <v>28.799999</v>
      </c>
      <c r="M453" s="22">
        <v>81.470000999999996</v>
      </c>
      <c r="N453" s="22">
        <v>10.130000000000001</v>
      </c>
      <c r="O453" s="22">
        <v>4.6700001000000002</v>
      </c>
      <c r="P453" s="22">
        <v>0.11</v>
      </c>
      <c r="Q453" s="22">
        <v>2.3499998999999998</v>
      </c>
      <c r="R453" s="22">
        <v>0.02</v>
      </c>
      <c r="S453" s="22">
        <v>1.08</v>
      </c>
      <c r="T453" s="22">
        <v>0.17</v>
      </c>
      <c r="U453" s="24">
        <v>99444</v>
      </c>
      <c r="V453" s="24">
        <v>35318</v>
      </c>
      <c r="W453" s="22">
        <v>2.4000001000000002</v>
      </c>
      <c r="X453" s="22">
        <v>6.75</v>
      </c>
      <c r="Y453">
        <v>0</v>
      </c>
    </row>
    <row r="454" spans="1:25">
      <c r="A454">
        <v>42</v>
      </c>
      <c r="B454">
        <v>2010</v>
      </c>
      <c r="C454" t="s">
        <v>26</v>
      </c>
      <c r="D454" t="s">
        <v>59</v>
      </c>
      <c r="E454" s="24">
        <v>12702379</v>
      </c>
      <c r="F454" s="29">
        <v>9.0600003999999998E-2</v>
      </c>
      <c r="G454" s="24">
        <v>1527188</v>
      </c>
      <c r="H454" s="22">
        <v>30.43</v>
      </c>
      <c r="I454" s="24">
        <v>794</v>
      </c>
      <c r="J454" s="24">
        <v>52267</v>
      </c>
      <c r="K454" s="24">
        <v>164900</v>
      </c>
      <c r="L454" s="22">
        <v>29.9</v>
      </c>
      <c r="M454" s="22">
        <v>79.470000999999996</v>
      </c>
      <c r="N454" s="22">
        <v>10.45</v>
      </c>
      <c r="O454" s="22">
        <v>5.6700001000000002</v>
      </c>
      <c r="P454" s="22">
        <v>0.13</v>
      </c>
      <c r="Q454" s="22">
        <v>2.73</v>
      </c>
      <c r="R454" s="22">
        <v>0.02</v>
      </c>
      <c r="S454" s="22">
        <v>1.41</v>
      </c>
      <c r="T454" s="22">
        <v>0.13</v>
      </c>
      <c r="U454" s="24">
        <v>108631</v>
      </c>
      <c r="V454" s="24">
        <v>38210</v>
      </c>
      <c r="W454" s="22">
        <v>2.5</v>
      </c>
      <c r="X454" s="22">
        <v>7.1100000999999997</v>
      </c>
      <c r="Y454">
        <v>0</v>
      </c>
    </row>
    <row r="455" spans="1:25">
      <c r="A455">
        <v>42</v>
      </c>
      <c r="B455">
        <v>2011</v>
      </c>
      <c r="C455" t="s">
        <v>26</v>
      </c>
      <c r="D455" t="s">
        <v>59</v>
      </c>
      <c r="E455" s="24">
        <v>12779559</v>
      </c>
      <c r="F455" s="29">
        <v>9.2899999999999996E-2</v>
      </c>
      <c r="G455" s="24">
        <v>1548493</v>
      </c>
      <c r="H455" s="22">
        <v>30.790001</v>
      </c>
      <c r="I455" s="24">
        <v>840</v>
      </c>
      <c r="J455" s="24">
        <v>53599</v>
      </c>
      <c r="K455" s="24">
        <v>166000</v>
      </c>
      <c r="L455" s="22">
        <v>30.299999</v>
      </c>
      <c r="M455" s="22">
        <v>78.089995999999999</v>
      </c>
      <c r="N455" s="22">
        <v>10.54</v>
      </c>
      <c r="O455" s="22">
        <v>6.3800001000000002</v>
      </c>
      <c r="P455" s="22">
        <v>0.11</v>
      </c>
      <c r="Q455" s="22">
        <v>3.05</v>
      </c>
      <c r="R455" s="22">
        <v>0.02</v>
      </c>
      <c r="S455" s="22">
        <v>1.65</v>
      </c>
      <c r="T455" s="22">
        <v>0.15000000999999999</v>
      </c>
      <c r="U455" s="24">
        <v>113472</v>
      </c>
      <c r="V455" s="24">
        <v>38724</v>
      </c>
      <c r="W455" s="22">
        <v>2.5</v>
      </c>
      <c r="X455" s="22">
        <v>7.3299998999999998</v>
      </c>
      <c r="Y455">
        <v>0</v>
      </c>
    </row>
    <row r="456" spans="1:25">
      <c r="A456">
        <v>42</v>
      </c>
      <c r="B456">
        <v>2012</v>
      </c>
      <c r="C456" t="s">
        <v>26</v>
      </c>
      <c r="D456" t="s">
        <v>59</v>
      </c>
      <c r="E456" s="24">
        <v>12779559</v>
      </c>
      <c r="F456" s="29">
        <v>9.2899999999999996E-2</v>
      </c>
      <c r="G456" s="24">
        <v>1569800</v>
      </c>
      <c r="H456" s="22">
        <v>30.790001</v>
      </c>
      <c r="I456" s="24">
        <v>840</v>
      </c>
      <c r="J456" s="24">
        <v>53599</v>
      </c>
      <c r="K456" s="24">
        <v>166000</v>
      </c>
      <c r="L456" s="22">
        <v>30.299999</v>
      </c>
      <c r="M456" s="22">
        <v>78.089995999999999</v>
      </c>
      <c r="N456" s="22">
        <v>10.54</v>
      </c>
      <c r="O456" s="22">
        <v>6.3800001000000002</v>
      </c>
      <c r="P456" s="22">
        <v>0.11</v>
      </c>
      <c r="Q456" s="22">
        <v>3.05</v>
      </c>
      <c r="R456" s="22">
        <v>0.02</v>
      </c>
      <c r="S456" s="22">
        <v>1.65</v>
      </c>
      <c r="T456" s="22">
        <v>0.15000000999999999</v>
      </c>
      <c r="U456" s="24">
        <v>114819</v>
      </c>
      <c r="V456" s="24">
        <v>39019</v>
      </c>
      <c r="W456" s="22">
        <v>2.4900000000000002</v>
      </c>
      <c r="X456" s="22">
        <v>7.3099999000000002</v>
      </c>
      <c r="Y456">
        <v>0</v>
      </c>
    </row>
    <row r="457" spans="1:25">
      <c r="A457">
        <v>42</v>
      </c>
      <c r="B457">
        <v>2013</v>
      </c>
      <c r="C457" t="s">
        <v>26</v>
      </c>
      <c r="D457" t="s">
        <v>59</v>
      </c>
      <c r="E457" s="24">
        <v>12779559</v>
      </c>
      <c r="F457" s="29">
        <v>9.2899999999999996E-2</v>
      </c>
      <c r="G457" s="24">
        <v>1591107</v>
      </c>
      <c r="H457" s="22">
        <v>30.790001</v>
      </c>
      <c r="I457" s="24">
        <v>840</v>
      </c>
      <c r="J457" s="24">
        <v>53599</v>
      </c>
      <c r="K457" s="24">
        <v>166000</v>
      </c>
      <c r="L457" s="22">
        <v>30.299999</v>
      </c>
      <c r="M457" s="22">
        <v>78.089995999999999</v>
      </c>
      <c r="N457" s="22">
        <v>10.54</v>
      </c>
      <c r="O457" s="22">
        <v>6.3800001000000002</v>
      </c>
      <c r="P457" s="22">
        <v>0.11</v>
      </c>
      <c r="Q457" s="22">
        <v>3.05</v>
      </c>
      <c r="R457" s="22">
        <v>0.02</v>
      </c>
      <c r="S457" s="22">
        <v>1.65</v>
      </c>
      <c r="T457" s="22">
        <v>0.15000000999999999</v>
      </c>
      <c r="U457" s="24">
        <v>117186</v>
      </c>
      <c r="V457" s="24">
        <v>37534</v>
      </c>
      <c r="W457" s="22">
        <v>2.3599999</v>
      </c>
      <c r="X457" s="22">
        <v>7.3699998999999998</v>
      </c>
      <c r="Y457">
        <v>0</v>
      </c>
    </row>
    <row r="458" spans="1:25">
      <c r="A458">
        <v>42</v>
      </c>
      <c r="B458">
        <v>2014</v>
      </c>
      <c r="C458" t="s">
        <v>26</v>
      </c>
      <c r="D458" t="s">
        <v>59</v>
      </c>
      <c r="E458" s="24">
        <v>12779559</v>
      </c>
      <c r="F458" s="29">
        <v>9.2899999999999996E-2</v>
      </c>
      <c r="G458" s="24">
        <v>1612418</v>
      </c>
      <c r="H458" s="22">
        <v>30.790001</v>
      </c>
      <c r="I458" s="24">
        <v>840</v>
      </c>
      <c r="J458" s="24">
        <v>53599</v>
      </c>
      <c r="K458" s="24">
        <v>166000</v>
      </c>
      <c r="L458" s="22">
        <v>30.299999</v>
      </c>
      <c r="M458" s="22">
        <v>78.089995999999999</v>
      </c>
      <c r="N458" s="22">
        <v>10.54</v>
      </c>
      <c r="O458" s="22">
        <v>6.3800001000000002</v>
      </c>
      <c r="P458" s="22">
        <v>0.11</v>
      </c>
      <c r="Q458" s="22">
        <v>3.05</v>
      </c>
      <c r="R458" s="22">
        <v>0.02</v>
      </c>
      <c r="S458" s="22">
        <v>1.65</v>
      </c>
      <c r="T458" s="22">
        <v>0.15000000999999999</v>
      </c>
      <c r="U458" s="24">
        <v>118181</v>
      </c>
      <c r="V458" s="24">
        <v>38181</v>
      </c>
      <c r="W458" s="22">
        <v>2.3699998999999998</v>
      </c>
      <c r="X458" s="22">
        <v>7.3299998999999998</v>
      </c>
      <c r="Y458">
        <v>0</v>
      </c>
    </row>
    <row r="459" spans="1:25">
      <c r="A459">
        <v>42</v>
      </c>
      <c r="B459">
        <v>2015</v>
      </c>
      <c r="C459" t="s">
        <v>26</v>
      </c>
      <c r="D459" t="s">
        <v>59</v>
      </c>
      <c r="E459" s="24">
        <v>12779559</v>
      </c>
      <c r="F459" s="29">
        <v>9.2899999999999996E-2</v>
      </c>
      <c r="G459" s="24">
        <v>1633725</v>
      </c>
      <c r="H459" s="22">
        <v>30.790001</v>
      </c>
      <c r="I459" s="24">
        <v>840</v>
      </c>
      <c r="J459" s="24">
        <v>53599</v>
      </c>
      <c r="K459" s="24">
        <v>166000</v>
      </c>
      <c r="L459" s="22">
        <v>30.299999</v>
      </c>
      <c r="M459" s="22">
        <v>78.089995999999999</v>
      </c>
      <c r="N459" s="22">
        <v>10.54</v>
      </c>
      <c r="O459" s="22">
        <v>6.3800001000000002</v>
      </c>
      <c r="P459" s="22">
        <v>0.11</v>
      </c>
      <c r="Q459" s="22">
        <v>3.05</v>
      </c>
      <c r="R459" s="22">
        <v>0.02</v>
      </c>
      <c r="S459" s="22">
        <v>1.65</v>
      </c>
      <c r="T459" s="22">
        <v>0.15000000999999999</v>
      </c>
      <c r="U459" s="24">
        <v>115825</v>
      </c>
      <c r="V459" s="24">
        <v>37186</v>
      </c>
      <c r="W459" s="22">
        <v>2.2799999999999998</v>
      </c>
      <c r="X459" s="22">
        <v>7.0900002000000004</v>
      </c>
      <c r="Y459">
        <v>0</v>
      </c>
    </row>
    <row r="460" spans="1:25">
      <c r="A460">
        <v>42</v>
      </c>
      <c r="B460">
        <v>2016</v>
      </c>
      <c r="C460" t="s">
        <v>26</v>
      </c>
      <c r="D460" t="s">
        <v>59</v>
      </c>
      <c r="E460" s="24">
        <v>12779559</v>
      </c>
      <c r="F460" s="29">
        <v>9.2899999999999996E-2</v>
      </c>
      <c r="G460" s="24">
        <v>1655031</v>
      </c>
      <c r="H460" s="22">
        <v>30.790001</v>
      </c>
      <c r="I460" s="24">
        <v>840</v>
      </c>
      <c r="J460" s="24">
        <v>53599</v>
      </c>
      <c r="K460" s="24">
        <v>166000</v>
      </c>
      <c r="L460" s="22">
        <v>30.299999</v>
      </c>
      <c r="M460" s="22">
        <v>78.089995999999999</v>
      </c>
      <c r="N460" s="22">
        <v>10.54</v>
      </c>
      <c r="O460" s="22">
        <v>6.3800001000000002</v>
      </c>
      <c r="P460" s="22">
        <v>0.11</v>
      </c>
      <c r="Q460" s="22">
        <v>3.05</v>
      </c>
      <c r="R460" s="22">
        <v>0.02</v>
      </c>
      <c r="S460" s="22">
        <v>1.65</v>
      </c>
      <c r="T460" s="22">
        <v>0.15000000999999999</v>
      </c>
      <c r="U460" s="24">
        <v>87898</v>
      </c>
      <c r="V460" s="24">
        <v>29257</v>
      </c>
      <c r="W460" s="22">
        <v>1.77</v>
      </c>
      <c r="X460" s="22">
        <v>5.3099999000000002</v>
      </c>
      <c r="Y460">
        <v>0</v>
      </c>
    </row>
    <row r="461" spans="1:25">
      <c r="A461">
        <v>44</v>
      </c>
      <c r="B461">
        <v>2000</v>
      </c>
      <c r="C461" t="s">
        <v>27</v>
      </c>
      <c r="D461" t="s">
        <v>59</v>
      </c>
      <c r="E461" s="24">
        <v>1048319</v>
      </c>
      <c r="F461" s="29">
        <v>0.11939999999999999</v>
      </c>
      <c r="G461" s="24">
        <v>163268</v>
      </c>
      <c r="H461" s="22">
        <v>39.979999999999997</v>
      </c>
      <c r="I461" s="24">
        <v>553</v>
      </c>
      <c r="J461" s="24">
        <v>42090</v>
      </c>
      <c r="K461" s="24">
        <v>133000</v>
      </c>
      <c r="L461" s="22">
        <v>25.700001</v>
      </c>
      <c r="M461" s="22">
        <v>81.889999000000003</v>
      </c>
      <c r="N461" s="22">
        <v>4</v>
      </c>
      <c r="O461" s="22">
        <v>8.6599997999999996</v>
      </c>
      <c r="P461" s="22">
        <v>0.40000001000000002</v>
      </c>
      <c r="Q461" s="22">
        <v>2.23</v>
      </c>
      <c r="R461" s="22">
        <v>2.9999998999999999E-2</v>
      </c>
      <c r="S461" s="22">
        <v>1.99</v>
      </c>
      <c r="T461" s="22">
        <v>0.80000000999999998</v>
      </c>
      <c r="U461" s="24"/>
      <c r="V461" s="24"/>
      <c r="W461" s="22"/>
      <c r="X461" s="22"/>
      <c r="Y461">
        <v>0</v>
      </c>
    </row>
    <row r="462" spans="1:25">
      <c r="A462">
        <v>44</v>
      </c>
      <c r="B462">
        <v>2001</v>
      </c>
      <c r="C462" t="s">
        <v>27</v>
      </c>
      <c r="D462" t="s">
        <v>59</v>
      </c>
      <c r="E462" s="24">
        <v>1048319</v>
      </c>
      <c r="F462" s="29">
        <v>0.11939999999999999</v>
      </c>
      <c r="G462" s="24">
        <v>12786</v>
      </c>
      <c r="H462" s="22">
        <v>39.979999999999997</v>
      </c>
      <c r="I462" s="24">
        <v>553</v>
      </c>
      <c r="J462" s="24">
        <v>42090</v>
      </c>
      <c r="K462" s="24">
        <v>133000</v>
      </c>
      <c r="L462" s="22">
        <v>25.700001</v>
      </c>
      <c r="M462" s="22">
        <v>81.889999000000003</v>
      </c>
      <c r="N462" s="22">
        <v>4</v>
      </c>
      <c r="O462" s="22">
        <v>8.6599997999999996</v>
      </c>
      <c r="P462" s="22">
        <v>0.40000001000000002</v>
      </c>
      <c r="Q462" s="22">
        <v>2.23</v>
      </c>
      <c r="R462" s="22">
        <v>2.9999998999999999E-2</v>
      </c>
      <c r="S462" s="22">
        <v>1.99</v>
      </c>
      <c r="T462" s="22">
        <v>0.80000000999999998</v>
      </c>
      <c r="U462" s="24">
        <v>162</v>
      </c>
      <c r="V462" s="24">
        <v>162</v>
      </c>
      <c r="W462" s="22">
        <v>1.27</v>
      </c>
      <c r="X462" s="22">
        <v>1.27</v>
      </c>
      <c r="Y462">
        <v>0</v>
      </c>
    </row>
    <row r="463" spans="1:25">
      <c r="A463">
        <v>44</v>
      </c>
      <c r="B463">
        <v>2002</v>
      </c>
      <c r="C463" t="s">
        <v>27</v>
      </c>
      <c r="D463" t="s">
        <v>59</v>
      </c>
      <c r="E463" s="24">
        <v>1048319</v>
      </c>
      <c r="F463" s="29">
        <v>0.11939999999999999</v>
      </c>
      <c r="G463" s="24">
        <v>163144</v>
      </c>
      <c r="H463" s="22">
        <v>39.979999999999997</v>
      </c>
      <c r="I463" s="24">
        <v>553</v>
      </c>
      <c r="J463" s="24">
        <v>42090</v>
      </c>
      <c r="K463" s="24">
        <v>133000</v>
      </c>
      <c r="L463" s="22">
        <v>25.700001</v>
      </c>
      <c r="M463" s="22">
        <v>81.889999000000003</v>
      </c>
      <c r="N463" s="22">
        <v>4</v>
      </c>
      <c r="O463" s="22">
        <v>8.6599997999999996</v>
      </c>
      <c r="P463" s="22">
        <v>0.40000001000000002</v>
      </c>
      <c r="Q463" s="22">
        <v>2.23</v>
      </c>
      <c r="R463" s="22">
        <v>2.9999998999999999E-2</v>
      </c>
      <c r="S463" s="22">
        <v>1.99</v>
      </c>
      <c r="T463" s="22">
        <v>0.80000000999999998</v>
      </c>
      <c r="U463" s="24"/>
      <c r="V463" s="24"/>
      <c r="W463" s="22"/>
      <c r="X463" s="22"/>
      <c r="Y463">
        <v>0</v>
      </c>
    </row>
    <row r="464" spans="1:25">
      <c r="A464">
        <v>44</v>
      </c>
      <c r="B464">
        <v>2003</v>
      </c>
      <c r="C464" t="s">
        <v>27</v>
      </c>
      <c r="D464" t="s">
        <v>59</v>
      </c>
      <c r="E464" s="24">
        <v>1048319</v>
      </c>
      <c r="F464" s="29">
        <v>0.11939999999999999</v>
      </c>
      <c r="G464" s="24">
        <v>163082</v>
      </c>
      <c r="H464" s="22">
        <v>39.979999999999997</v>
      </c>
      <c r="I464" s="24">
        <v>553</v>
      </c>
      <c r="J464" s="24">
        <v>42090</v>
      </c>
      <c r="K464" s="24">
        <v>133000</v>
      </c>
      <c r="L464" s="22">
        <v>25.700001</v>
      </c>
      <c r="M464" s="22">
        <v>81.889999000000003</v>
      </c>
      <c r="N464" s="22">
        <v>4</v>
      </c>
      <c r="O464" s="22">
        <v>8.6599997999999996</v>
      </c>
      <c r="P464" s="22">
        <v>0.40000001000000002</v>
      </c>
      <c r="Q464" s="22">
        <v>2.23</v>
      </c>
      <c r="R464" s="22">
        <v>2.9999998999999999E-2</v>
      </c>
      <c r="S464" s="22">
        <v>1.99</v>
      </c>
      <c r="T464" s="22">
        <v>0.80000000999999998</v>
      </c>
      <c r="U464" s="24"/>
      <c r="V464" s="24"/>
      <c r="W464" s="22"/>
      <c r="X464" s="22"/>
      <c r="Y464">
        <v>0</v>
      </c>
    </row>
    <row r="465" spans="1:25">
      <c r="A465">
        <v>44</v>
      </c>
      <c r="B465">
        <v>2004</v>
      </c>
      <c r="C465" t="s">
        <v>27</v>
      </c>
      <c r="D465" t="s">
        <v>59</v>
      </c>
      <c r="E465" s="24">
        <v>1048319</v>
      </c>
      <c r="F465" s="29">
        <v>0.11939999999999999</v>
      </c>
      <c r="G465" s="24">
        <v>163020</v>
      </c>
      <c r="H465" s="22">
        <v>39.979999999999997</v>
      </c>
      <c r="I465" s="24">
        <v>553</v>
      </c>
      <c r="J465" s="24">
        <v>42090</v>
      </c>
      <c r="K465" s="24">
        <v>133000</v>
      </c>
      <c r="L465" s="22">
        <v>25.700001</v>
      </c>
      <c r="M465" s="22">
        <v>81.889999000000003</v>
      </c>
      <c r="N465" s="22">
        <v>4</v>
      </c>
      <c r="O465" s="22">
        <v>8.6599997999999996</v>
      </c>
      <c r="P465" s="22">
        <v>0.40000001000000002</v>
      </c>
      <c r="Q465" s="22">
        <v>2.23</v>
      </c>
      <c r="R465" s="22">
        <v>2.9999998999999999E-2</v>
      </c>
      <c r="S465" s="22">
        <v>1.99</v>
      </c>
      <c r="T465" s="22">
        <v>0.80000000999999998</v>
      </c>
      <c r="U465" s="24"/>
      <c r="V465" s="24"/>
      <c r="W465" s="22"/>
      <c r="X465" s="22"/>
      <c r="Y465">
        <v>0</v>
      </c>
    </row>
    <row r="466" spans="1:25">
      <c r="A466">
        <v>44</v>
      </c>
      <c r="B466">
        <v>2005</v>
      </c>
      <c r="C466" t="s">
        <v>27</v>
      </c>
      <c r="D466" t="s">
        <v>59</v>
      </c>
      <c r="E466" s="24">
        <v>1057381</v>
      </c>
      <c r="F466" s="29">
        <v>8.1400002999999999E-2</v>
      </c>
      <c r="G466" s="24">
        <v>162958</v>
      </c>
      <c r="H466" s="22">
        <v>36.520000000000003</v>
      </c>
      <c r="I466" s="24">
        <v>866</v>
      </c>
      <c r="J466" s="24">
        <v>55569</v>
      </c>
      <c r="K466" s="24">
        <v>283700</v>
      </c>
      <c r="L466" s="22">
        <v>29.700001</v>
      </c>
      <c r="M466" s="22">
        <v>78.550003000000004</v>
      </c>
      <c r="N466" s="22">
        <v>4.8200002</v>
      </c>
      <c r="O466" s="22">
        <v>11.4</v>
      </c>
      <c r="P466" s="22">
        <v>0.36000000999999998</v>
      </c>
      <c r="Q466" s="22">
        <v>2.71</v>
      </c>
      <c r="R466" s="22">
        <v>9.9999997999999993E-3</v>
      </c>
      <c r="S466" s="22">
        <v>1.46</v>
      </c>
      <c r="T466" s="22">
        <v>0.69999999000000002</v>
      </c>
      <c r="U466" s="24"/>
      <c r="V466" s="24"/>
      <c r="W466" s="22"/>
      <c r="X466" s="22"/>
      <c r="Y466">
        <v>0</v>
      </c>
    </row>
    <row r="467" spans="1:25">
      <c r="A467">
        <v>44</v>
      </c>
      <c r="B467">
        <v>2006</v>
      </c>
      <c r="C467" t="s">
        <v>27</v>
      </c>
      <c r="D467" t="s">
        <v>59</v>
      </c>
      <c r="E467" s="24">
        <v>1057381</v>
      </c>
      <c r="F467" s="29">
        <v>8.1400002999999999E-2</v>
      </c>
      <c r="G467" s="24">
        <v>162896</v>
      </c>
      <c r="H467" s="22">
        <v>36.520000000000003</v>
      </c>
      <c r="I467" s="24">
        <v>866</v>
      </c>
      <c r="J467" s="24">
        <v>55569</v>
      </c>
      <c r="K467" s="24">
        <v>283700</v>
      </c>
      <c r="L467" s="22">
        <v>29.700001</v>
      </c>
      <c r="M467" s="22">
        <v>78.550003000000004</v>
      </c>
      <c r="N467" s="22">
        <v>4.8200002</v>
      </c>
      <c r="O467" s="22">
        <v>11.4</v>
      </c>
      <c r="P467" s="22">
        <v>0.36000000999999998</v>
      </c>
      <c r="Q467" s="22">
        <v>2.71</v>
      </c>
      <c r="R467" s="22">
        <v>9.9999997999999993E-3</v>
      </c>
      <c r="S467" s="22">
        <v>1.46</v>
      </c>
      <c r="T467" s="22">
        <v>0.69999999000000002</v>
      </c>
      <c r="U467" s="24"/>
      <c r="V467" s="24"/>
      <c r="W467" s="22"/>
      <c r="X467" s="22"/>
      <c r="Y467">
        <v>0</v>
      </c>
    </row>
    <row r="468" spans="1:25">
      <c r="A468">
        <v>44</v>
      </c>
      <c r="B468">
        <v>2007</v>
      </c>
      <c r="C468" t="s">
        <v>27</v>
      </c>
      <c r="D468" t="s">
        <v>59</v>
      </c>
      <c r="E468" s="24">
        <v>1057381</v>
      </c>
      <c r="F468" s="29">
        <v>8.1400002999999999E-2</v>
      </c>
      <c r="G468" s="24">
        <v>137777</v>
      </c>
      <c r="H468" s="22">
        <v>36.520000000000003</v>
      </c>
      <c r="I468" s="24">
        <v>866</v>
      </c>
      <c r="J468" s="24">
        <v>55569</v>
      </c>
      <c r="K468" s="24">
        <v>283700</v>
      </c>
      <c r="L468" s="22">
        <v>29.700001</v>
      </c>
      <c r="M468" s="22">
        <v>78.550003000000004</v>
      </c>
      <c r="N468" s="22">
        <v>4.8200002</v>
      </c>
      <c r="O468" s="22">
        <v>11.4</v>
      </c>
      <c r="P468" s="22">
        <v>0.36000000999999998</v>
      </c>
      <c r="Q468" s="22">
        <v>2.71</v>
      </c>
      <c r="R468" s="22">
        <v>9.9999997999999993E-3</v>
      </c>
      <c r="S468" s="22">
        <v>1.46</v>
      </c>
      <c r="T468" s="22">
        <v>0.69999999000000002</v>
      </c>
      <c r="U468" s="24">
        <v>3384</v>
      </c>
      <c r="V468" s="24">
        <v>3096</v>
      </c>
      <c r="W468" s="22">
        <v>2.25</v>
      </c>
      <c r="X468" s="22">
        <v>2.46</v>
      </c>
      <c r="Y468">
        <v>0</v>
      </c>
    </row>
    <row r="469" spans="1:25">
      <c r="A469">
        <v>44</v>
      </c>
      <c r="B469">
        <v>2008</v>
      </c>
      <c r="C469" t="s">
        <v>27</v>
      </c>
      <c r="D469" t="s">
        <v>59</v>
      </c>
      <c r="E469" s="24">
        <v>1057381</v>
      </c>
      <c r="F469" s="29">
        <v>8.1400002999999999E-2</v>
      </c>
      <c r="G469" s="24">
        <v>137655</v>
      </c>
      <c r="H469" s="22">
        <v>36.520000000000003</v>
      </c>
      <c r="I469" s="24">
        <v>866</v>
      </c>
      <c r="J469" s="24">
        <v>55569</v>
      </c>
      <c r="K469" s="24">
        <v>283700</v>
      </c>
      <c r="L469" s="22">
        <v>29.700001</v>
      </c>
      <c r="M469" s="22">
        <v>78.550003000000004</v>
      </c>
      <c r="N469" s="22">
        <v>4.8200002</v>
      </c>
      <c r="O469" s="22">
        <v>11.4</v>
      </c>
      <c r="P469" s="22">
        <v>0.36000000999999998</v>
      </c>
      <c r="Q469" s="22">
        <v>2.71</v>
      </c>
      <c r="R469" s="22">
        <v>9.9999997999999993E-3</v>
      </c>
      <c r="S469" s="22">
        <v>1.46</v>
      </c>
      <c r="T469" s="22">
        <v>0.69999999000000002</v>
      </c>
      <c r="U469" s="24">
        <v>3577</v>
      </c>
      <c r="V469" s="24">
        <v>3173</v>
      </c>
      <c r="W469" s="22">
        <v>2.3099999000000002</v>
      </c>
      <c r="X469" s="22">
        <v>2.5999998999999998</v>
      </c>
      <c r="Y469">
        <v>0</v>
      </c>
    </row>
    <row r="470" spans="1:25">
      <c r="A470">
        <v>44</v>
      </c>
      <c r="B470">
        <v>2009</v>
      </c>
      <c r="C470" t="s">
        <v>27</v>
      </c>
      <c r="D470" t="s">
        <v>59</v>
      </c>
      <c r="E470" s="24">
        <v>1057381</v>
      </c>
      <c r="F470" s="29">
        <v>8.1400002999999999E-2</v>
      </c>
      <c r="G470" s="24">
        <v>137532</v>
      </c>
      <c r="H470" s="22">
        <v>36.520000000000003</v>
      </c>
      <c r="I470" s="24">
        <v>866</v>
      </c>
      <c r="J470" s="24">
        <v>55569</v>
      </c>
      <c r="K470" s="24">
        <v>283700</v>
      </c>
      <c r="L470" s="22">
        <v>29.700001</v>
      </c>
      <c r="M470" s="22">
        <v>78.550003000000004</v>
      </c>
      <c r="N470" s="22">
        <v>4.8200002</v>
      </c>
      <c r="O470" s="22">
        <v>11.4</v>
      </c>
      <c r="P470" s="22">
        <v>0.36000000999999998</v>
      </c>
      <c r="Q470" s="22">
        <v>2.71</v>
      </c>
      <c r="R470" s="22">
        <v>9.9999997999999993E-3</v>
      </c>
      <c r="S470" s="22">
        <v>1.46</v>
      </c>
      <c r="T470" s="22">
        <v>0.69999999000000002</v>
      </c>
      <c r="U470" s="24">
        <v>3590</v>
      </c>
      <c r="V470" s="24">
        <v>3274</v>
      </c>
      <c r="W470" s="22">
        <v>2.3800001000000002</v>
      </c>
      <c r="X470" s="22">
        <v>2.6099999</v>
      </c>
      <c r="Y470">
        <v>0</v>
      </c>
    </row>
    <row r="471" spans="1:25">
      <c r="A471">
        <v>44</v>
      </c>
      <c r="B471">
        <v>2010</v>
      </c>
      <c r="C471" t="s">
        <v>27</v>
      </c>
      <c r="D471" t="s">
        <v>59</v>
      </c>
      <c r="E471" s="24">
        <v>1052567</v>
      </c>
      <c r="F471" s="29">
        <v>9.1899995999999998E-2</v>
      </c>
      <c r="G471" s="24">
        <v>137410</v>
      </c>
      <c r="H471" s="22">
        <v>39.32</v>
      </c>
      <c r="I471" s="24">
        <v>908</v>
      </c>
      <c r="J471" s="24">
        <v>56102</v>
      </c>
      <c r="K471" s="24">
        <v>259400</v>
      </c>
      <c r="L471" s="22">
        <v>30.5</v>
      </c>
      <c r="M471" s="22">
        <v>76.349997999999999</v>
      </c>
      <c r="N471" s="22">
        <v>4.9000000999999997</v>
      </c>
      <c r="O471" s="22">
        <v>12.41</v>
      </c>
      <c r="P471" s="22">
        <v>0.38</v>
      </c>
      <c r="Q471" s="22">
        <v>2.8499998999999998</v>
      </c>
      <c r="R471" s="22">
        <v>2.9999998999999999E-2</v>
      </c>
      <c r="S471" s="22">
        <v>2.23</v>
      </c>
      <c r="T471" s="22">
        <v>0.83999997000000004</v>
      </c>
      <c r="U471" s="24">
        <v>4050</v>
      </c>
      <c r="V471" s="24">
        <v>3678</v>
      </c>
      <c r="W471" s="22">
        <v>2.6800001</v>
      </c>
      <c r="X471" s="22">
        <v>2.95</v>
      </c>
      <c r="Y471">
        <v>0</v>
      </c>
    </row>
    <row r="472" spans="1:25">
      <c r="A472">
        <v>44</v>
      </c>
      <c r="B472">
        <v>2011</v>
      </c>
      <c r="C472" t="s">
        <v>27</v>
      </c>
      <c r="D472" t="s">
        <v>59</v>
      </c>
      <c r="E472" s="24">
        <v>1053661</v>
      </c>
      <c r="F472" s="29">
        <v>0.1011</v>
      </c>
      <c r="G472" s="24">
        <v>138598</v>
      </c>
      <c r="H472" s="22">
        <v>39.869999</v>
      </c>
      <c r="I472" s="24">
        <v>925</v>
      </c>
      <c r="J472" s="24">
        <v>56852</v>
      </c>
      <c r="K472" s="24">
        <v>238000</v>
      </c>
      <c r="L472" s="22">
        <v>30.6</v>
      </c>
      <c r="M472" s="22">
        <v>74.529999000000004</v>
      </c>
      <c r="N472" s="22">
        <v>5.3400002000000004</v>
      </c>
      <c r="O472" s="22">
        <v>13.65</v>
      </c>
      <c r="P472" s="22">
        <v>0.37</v>
      </c>
      <c r="Q472" s="22">
        <v>3.1900000999999998</v>
      </c>
      <c r="R472" s="22">
        <v>2.9999998999999999E-2</v>
      </c>
      <c r="S472" s="22">
        <v>2.1900000999999998</v>
      </c>
      <c r="T472" s="22">
        <v>0.69999999000000002</v>
      </c>
      <c r="U472" s="24">
        <v>4532</v>
      </c>
      <c r="V472" s="24">
        <v>4123</v>
      </c>
      <c r="W472" s="22">
        <v>2.97</v>
      </c>
      <c r="X472" s="22">
        <v>3.27</v>
      </c>
      <c r="Y472">
        <v>0</v>
      </c>
    </row>
    <row r="473" spans="1:25">
      <c r="A473">
        <v>44</v>
      </c>
      <c r="B473">
        <v>2012</v>
      </c>
      <c r="C473" t="s">
        <v>27</v>
      </c>
      <c r="D473" t="s">
        <v>59</v>
      </c>
      <c r="E473" s="24">
        <v>1053661</v>
      </c>
      <c r="F473" s="29">
        <v>0.1011</v>
      </c>
      <c r="G473" s="24">
        <v>126332</v>
      </c>
      <c r="H473" s="22">
        <v>39.869999</v>
      </c>
      <c r="I473" s="24">
        <v>925</v>
      </c>
      <c r="J473" s="24">
        <v>56852</v>
      </c>
      <c r="K473" s="24">
        <v>238000</v>
      </c>
      <c r="L473" s="22">
        <v>30.6</v>
      </c>
      <c r="M473" s="22">
        <v>74.529999000000004</v>
      </c>
      <c r="N473" s="22">
        <v>5.3400002000000004</v>
      </c>
      <c r="O473" s="22">
        <v>13.65</v>
      </c>
      <c r="P473" s="22">
        <v>0.37</v>
      </c>
      <c r="Q473" s="22">
        <v>3.1900000999999998</v>
      </c>
      <c r="R473" s="22">
        <v>2.9999998999999999E-2</v>
      </c>
      <c r="S473" s="22">
        <v>2.1900000999999998</v>
      </c>
      <c r="T473" s="22">
        <v>0.69999999000000002</v>
      </c>
      <c r="U473" s="24">
        <v>3343</v>
      </c>
      <c r="V473" s="24">
        <v>3029</v>
      </c>
      <c r="W473" s="22">
        <v>2.4000001000000002</v>
      </c>
      <c r="X473" s="22">
        <v>2.6500001000000002</v>
      </c>
      <c r="Y473">
        <v>0</v>
      </c>
    </row>
    <row r="474" spans="1:25">
      <c r="A474">
        <v>44</v>
      </c>
      <c r="B474">
        <v>2013</v>
      </c>
      <c r="C474" t="s">
        <v>27</v>
      </c>
      <c r="D474" t="s">
        <v>59</v>
      </c>
      <c r="E474" s="24">
        <v>1053661</v>
      </c>
      <c r="F474" s="29">
        <v>0.1011</v>
      </c>
      <c r="G474" s="24">
        <v>127380</v>
      </c>
      <c r="H474" s="22">
        <v>39.869999</v>
      </c>
      <c r="I474" s="24">
        <v>925</v>
      </c>
      <c r="J474" s="24">
        <v>56852</v>
      </c>
      <c r="K474" s="24">
        <v>238000</v>
      </c>
      <c r="L474" s="22">
        <v>30.6</v>
      </c>
      <c r="M474" s="22">
        <v>74.529999000000004</v>
      </c>
      <c r="N474" s="22">
        <v>5.3400002000000004</v>
      </c>
      <c r="O474" s="22">
        <v>13.65</v>
      </c>
      <c r="P474" s="22">
        <v>0.37</v>
      </c>
      <c r="Q474" s="22">
        <v>3.1900000999999998</v>
      </c>
      <c r="R474" s="22">
        <v>2.9999998999999999E-2</v>
      </c>
      <c r="S474" s="22">
        <v>2.1900000999999998</v>
      </c>
      <c r="T474" s="22">
        <v>0.69999999000000002</v>
      </c>
      <c r="U474" s="24">
        <v>3991</v>
      </c>
      <c r="V474" s="24">
        <v>3643</v>
      </c>
      <c r="W474" s="22">
        <v>2.8599999</v>
      </c>
      <c r="X474" s="22">
        <v>3.1300001000000002</v>
      </c>
      <c r="Y474">
        <v>0</v>
      </c>
    </row>
    <row r="475" spans="1:25">
      <c r="A475">
        <v>44</v>
      </c>
      <c r="B475">
        <v>2014</v>
      </c>
      <c r="C475" t="s">
        <v>27</v>
      </c>
      <c r="D475" t="s">
        <v>59</v>
      </c>
      <c r="E475" s="24">
        <v>1053661</v>
      </c>
      <c r="F475" s="29">
        <v>0.1011</v>
      </c>
      <c r="G475" s="24">
        <v>128427</v>
      </c>
      <c r="H475" s="22">
        <v>39.869999</v>
      </c>
      <c r="I475" s="24">
        <v>925</v>
      </c>
      <c r="J475" s="24">
        <v>56852</v>
      </c>
      <c r="K475" s="24">
        <v>238000</v>
      </c>
      <c r="L475" s="22">
        <v>30.6</v>
      </c>
      <c r="M475" s="22">
        <v>74.529999000000004</v>
      </c>
      <c r="N475" s="22">
        <v>5.3400002000000004</v>
      </c>
      <c r="O475" s="22">
        <v>13.65</v>
      </c>
      <c r="P475" s="22">
        <v>0.37</v>
      </c>
      <c r="Q475" s="22">
        <v>3.1900000999999998</v>
      </c>
      <c r="R475" s="22">
        <v>2.9999998999999999E-2</v>
      </c>
      <c r="S475" s="22">
        <v>2.1900000999999998</v>
      </c>
      <c r="T475" s="22">
        <v>0.69999999000000002</v>
      </c>
      <c r="U475" s="24">
        <v>5110</v>
      </c>
      <c r="V475" s="24">
        <v>3446</v>
      </c>
      <c r="W475" s="22">
        <v>2.6800001</v>
      </c>
      <c r="X475" s="22">
        <v>3.98</v>
      </c>
      <c r="Y475">
        <v>0</v>
      </c>
    </row>
    <row r="476" spans="1:25">
      <c r="A476">
        <v>44</v>
      </c>
      <c r="B476">
        <v>2015</v>
      </c>
      <c r="C476" t="s">
        <v>27</v>
      </c>
      <c r="D476" t="s">
        <v>59</v>
      </c>
      <c r="E476" s="24">
        <v>1053661</v>
      </c>
      <c r="F476" s="29">
        <v>0.1011</v>
      </c>
      <c r="G476" s="24">
        <v>163946</v>
      </c>
      <c r="H476" s="22">
        <v>39.869999</v>
      </c>
      <c r="I476" s="24">
        <v>925</v>
      </c>
      <c r="J476" s="24">
        <v>56852</v>
      </c>
      <c r="K476" s="24">
        <v>238000</v>
      </c>
      <c r="L476" s="22">
        <v>30.6</v>
      </c>
      <c r="M476" s="22">
        <v>74.529999000000004</v>
      </c>
      <c r="N476" s="22">
        <v>5.3400002000000004</v>
      </c>
      <c r="O476" s="22">
        <v>13.65</v>
      </c>
      <c r="P476" s="22">
        <v>0.37</v>
      </c>
      <c r="Q476" s="22">
        <v>3.1900000999999998</v>
      </c>
      <c r="R476" s="22">
        <v>2.9999998999999999E-2</v>
      </c>
      <c r="S476" s="22">
        <v>2.1900000999999998</v>
      </c>
      <c r="T476" s="22">
        <v>0.69999999000000002</v>
      </c>
      <c r="U476" s="24">
        <v>8372</v>
      </c>
      <c r="V476" s="24">
        <v>5318</v>
      </c>
      <c r="W476" s="22">
        <v>3.24</v>
      </c>
      <c r="X476" s="22">
        <v>5.1100000999999997</v>
      </c>
      <c r="Y476">
        <v>0</v>
      </c>
    </row>
    <row r="477" spans="1:25">
      <c r="A477">
        <v>44</v>
      </c>
      <c r="B477">
        <v>2016</v>
      </c>
      <c r="C477" t="s">
        <v>27</v>
      </c>
      <c r="D477" t="s">
        <v>59</v>
      </c>
      <c r="E477" s="24">
        <v>1053661</v>
      </c>
      <c r="F477" s="29">
        <v>0.1011</v>
      </c>
      <c r="G477" s="24">
        <v>165333</v>
      </c>
      <c r="H477" s="22">
        <v>39.869999</v>
      </c>
      <c r="I477" s="24">
        <v>925</v>
      </c>
      <c r="J477" s="24">
        <v>56852</v>
      </c>
      <c r="K477" s="24">
        <v>238000</v>
      </c>
      <c r="L477" s="22">
        <v>30.6</v>
      </c>
      <c r="M477" s="22">
        <v>74.529999000000004</v>
      </c>
      <c r="N477" s="22">
        <v>5.3400002000000004</v>
      </c>
      <c r="O477" s="22">
        <v>13.65</v>
      </c>
      <c r="P477" s="22">
        <v>0.37</v>
      </c>
      <c r="Q477" s="22">
        <v>3.1900000999999998</v>
      </c>
      <c r="R477" s="22">
        <v>2.9999998999999999E-2</v>
      </c>
      <c r="S477" s="22">
        <v>2.1900000999999998</v>
      </c>
      <c r="T477" s="22">
        <v>0.69999999000000002</v>
      </c>
      <c r="U477" s="24">
        <v>8346</v>
      </c>
      <c r="V477" s="24">
        <v>5069</v>
      </c>
      <c r="W477" s="22">
        <v>3.0699999</v>
      </c>
      <c r="X477" s="22">
        <v>5.0500002000000004</v>
      </c>
      <c r="Y477">
        <v>0</v>
      </c>
    </row>
    <row r="478" spans="1:25">
      <c r="A478">
        <v>45</v>
      </c>
      <c r="B478">
        <v>2000</v>
      </c>
      <c r="C478" t="s">
        <v>28</v>
      </c>
      <c r="D478" t="s">
        <v>59</v>
      </c>
      <c r="E478" s="24">
        <v>4012012</v>
      </c>
      <c r="F478" s="29">
        <v>0.1411</v>
      </c>
      <c r="G478" s="24">
        <v>426237</v>
      </c>
      <c r="H478" s="22">
        <v>27.790001</v>
      </c>
      <c r="I478" s="24">
        <v>510</v>
      </c>
      <c r="J478" s="24">
        <v>37082</v>
      </c>
      <c r="K478" s="24">
        <v>94900</v>
      </c>
      <c r="L478" s="22">
        <v>24.4</v>
      </c>
      <c r="M478" s="22">
        <v>66.110000999999997</v>
      </c>
      <c r="N478" s="22">
        <v>29.370000999999998</v>
      </c>
      <c r="O478" s="22">
        <v>2.3699998999999998</v>
      </c>
      <c r="P478" s="22">
        <v>0.31999999000000001</v>
      </c>
      <c r="Q478" s="22">
        <v>0.88999998999999996</v>
      </c>
      <c r="R478" s="22">
        <v>2.9999998999999999E-2</v>
      </c>
      <c r="S478" s="22">
        <v>0.82999997999999997</v>
      </c>
      <c r="T478" s="22">
        <v>7.9999998000000003E-2</v>
      </c>
      <c r="U478" s="24"/>
      <c r="V478" s="24"/>
      <c r="W478" s="22"/>
      <c r="X478" s="22"/>
      <c r="Y478">
        <v>0</v>
      </c>
    </row>
    <row r="479" spans="1:25">
      <c r="A479">
        <v>45</v>
      </c>
      <c r="B479">
        <v>2001</v>
      </c>
      <c r="C479" t="s">
        <v>28</v>
      </c>
      <c r="D479" t="s">
        <v>59</v>
      </c>
      <c r="E479" s="24">
        <v>4012012</v>
      </c>
      <c r="F479" s="29">
        <v>0.1411</v>
      </c>
      <c r="G479" s="24">
        <v>438851</v>
      </c>
      <c r="H479" s="22">
        <v>27.790001</v>
      </c>
      <c r="I479" s="24">
        <v>510</v>
      </c>
      <c r="J479" s="24">
        <v>37082</v>
      </c>
      <c r="K479" s="24">
        <v>94900</v>
      </c>
      <c r="L479" s="22">
        <v>24.4</v>
      </c>
      <c r="M479" s="22">
        <v>66.110000999999997</v>
      </c>
      <c r="N479" s="22">
        <v>29.370000999999998</v>
      </c>
      <c r="O479" s="22">
        <v>2.3699998999999998</v>
      </c>
      <c r="P479" s="22">
        <v>0.31999999000000001</v>
      </c>
      <c r="Q479" s="22">
        <v>0.88999998999999996</v>
      </c>
      <c r="R479" s="22">
        <v>2.9999998999999999E-2</v>
      </c>
      <c r="S479" s="22">
        <v>0.82999997999999997</v>
      </c>
      <c r="T479" s="22">
        <v>7.9999998000000003E-2</v>
      </c>
      <c r="U479" s="24"/>
      <c r="V479" s="24"/>
      <c r="W479" s="22"/>
      <c r="X479" s="22"/>
      <c r="Y479">
        <v>0</v>
      </c>
    </row>
    <row r="480" spans="1:25">
      <c r="A480">
        <v>45</v>
      </c>
      <c r="B480">
        <v>2002</v>
      </c>
      <c r="C480" t="s">
        <v>28</v>
      </c>
      <c r="D480" t="s">
        <v>59</v>
      </c>
      <c r="E480" s="24">
        <v>4012012</v>
      </c>
      <c r="F480" s="29">
        <v>0.1411</v>
      </c>
      <c r="G480" s="24">
        <v>451465</v>
      </c>
      <c r="H480" s="22">
        <v>27.790001</v>
      </c>
      <c r="I480" s="24">
        <v>510</v>
      </c>
      <c r="J480" s="24">
        <v>37082</v>
      </c>
      <c r="K480" s="24">
        <v>94900</v>
      </c>
      <c r="L480" s="22">
        <v>24.4</v>
      </c>
      <c r="M480" s="22">
        <v>66.110000999999997</v>
      </c>
      <c r="N480" s="22">
        <v>29.370000999999998</v>
      </c>
      <c r="O480" s="22">
        <v>2.3699998999999998</v>
      </c>
      <c r="P480" s="22">
        <v>0.31999999000000001</v>
      </c>
      <c r="Q480" s="22">
        <v>0.88999998999999996</v>
      </c>
      <c r="R480" s="22">
        <v>2.9999998999999999E-2</v>
      </c>
      <c r="S480" s="22">
        <v>0.82999997999999997</v>
      </c>
      <c r="T480" s="22">
        <v>7.9999998000000003E-2</v>
      </c>
      <c r="U480" s="24"/>
      <c r="V480" s="24"/>
      <c r="W480" s="22"/>
      <c r="X480" s="22"/>
      <c r="Y480">
        <v>0</v>
      </c>
    </row>
    <row r="481" spans="1:25">
      <c r="A481">
        <v>45</v>
      </c>
      <c r="B481">
        <v>2003</v>
      </c>
      <c r="C481" t="s">
        <v>28</v>
      </c>
      <c r="D481" t="s">
        <v>59</v>
      </c>
      <c r="E481" s="24">
        <v>4012012</v>
      </c>
      <c r="F481" s="29">
        <v>0.1411</v>
      </c>
      <c r="G481" s="24">
        <v>464079</v>
      </c>
      <c r="H481" s="22">
        <v>27.790001</v>
      </c>
      <c r="I481" s="24">
        <v>510</v>
      </c>
      <c r="J481" s="24">
        <v>37082</v>
      </c>
      <c r="K481" s="24">
        <v>94900</v>
      </c>
      <c r="L481" s="22">
        <v>24.4</v>
      </c>
      <c r="M481" s="22">
        <v>66.110000999999997</v>
      </c>
      <c r="N481" s="22">
        <v>29.370000999999998</v>
      </c>
      <c r="O481" s="22">
        <v>2.3699998999999998</v>
      </c>
      <c r="P481" s="22">
        <v>0.31999999000000001</v>
      </c>
      <c r="Q481" s="22">
        <v>0.88999998999999996</v>
      </c>
      <c r="R481" s="22">
        <v>2.9999998999999999E-2</v>
      </c>
      <c r="S481" s="22">
        <v>0.82999997999999997</v>
      </c>
      <c r="T481" s="22">
        <v>7.9999998000000003E-2</v>
      </c>
      <c r="U481" s="24"/>
      <c r="V481" s="24"/>
      <c r="W481" s="22"/>
      <c r="X481" s="22"/>
      <c r="Y481">
        <v>0</v>
      </c>
    </row>
    <row r="482" spans="1:25">
      <c r="A482">
        <v>45</v>
      </c>
      <c r="B482">
        <v>2004</v>
      </c>
      <c r="C482" t="s">
        <v>28</v>
      </c>
      <c r="D482" t="s">
        <v>59</v>
      </c>
      <c r="E482" s="24">
        <v>4012012</v>
      </c>
      <c r="F482" s="29">
        <v>0.1411</v>
      </c>
      <c r="G482" s="24">
        <v>476693</v>
      </c>
      <c r="H482" s="22">
        <v>27.790001</v>
      </c>
      <c r="I482" s="24">
        <v>510</v>
      </c>
      <c r="J482" s="24">
        <v>37082</v>
      </c>
      <c r="K482" s="24">
        <v>94900</v>
      </c>
      <c r="L482" s="22">
        <v>24.4</v>
      </c>
      <c r="M482" s="22">
        <v>66.110000999999997</v>
      </c>
      <c r="N482" s="22">
        <v>29.370000999999998</v>
      </c>
      <c r="O482" s="22">
        <v>2.3699998999999998</v>
      </c>
      <c r="P482" s="22">
        <v>0.31999999000000001</v>
      </c>
      <c r="Q482" s="22">
        <v>0.88999998999999996</v>
      </c>
      <c r="R482" s="22">
        <v>2.9999998999999999E-2</v>
      </c>
      <c r="S482" s="22">
        <v>0.82999997999999997</v>
      </c>
      <c r="T482" s="22">
        <v>7.9999998000000003E-2</v>
      </c>
      <c r="U482" s="24"/>
      <c r="V482" s="24"/>
      <c r="W482" s="22"/>
      <c r="X482" s="22"/>
      <c r="Y482">
        <v>0</v>
      </c>
    </row>
    <row r="483" spans="1:25">
      <c r="A483">
        <v>45</v>
      </c>
      <c r="B483">
        <v>2005</v>
      </c>
      <c r="C483" t="s">
        <v>28</v>
      </c>
      <c r="D483" t="s">
        <v>59</v>
      </c>
      <c r="E483" s="24">
        <v>4416867</v>
      </c>
      <c r="F483" s="29">
        <v>0.11900000000000001</v>
      </c>
      <c r="G483" s="24">
        <v>489307</v>
      </c>
      <c r="H483" s="22">
        <v>29.690000999999999</v>
      </c>
      <c r="I483" s="24">
        <v>680</v>
      </c>
      <c r="J483" s="24">
        <v>43572</v>
      </c>
      <c r="K483" s="24">
        <v>128400</v>
      </c>
      <c r="L483" s="22">
        <v>29</v>
      </c>
      <c r="M483" s="22">
        <v>65.050003000000004</v>
      </c>
      <c r="N483" s="22">
        <v>28.07</v>
      </c>
      <c r="O483" s="22">
        <v>4.04</v>
      </c>
      <c r="P483" s="22">
        <v>0.28000000000000003</v>
      </c>
      <c r="Q483" s="22">
        <v>1.1900001</v>
      </c>
      <c r="R483" s="22">
        <v>3.9999999000000001E-2</v>
      </c>
      <c r="S483" s="22">
        <v>1.17</v>
      </c>
      <c r="T483" s="22">
        <v>0.15000000999999999</v>
      </c>
      <c r="U483" s="24"/>
      <c r="V483" s="24"/>
      <c r="W483" s="22"/>
      <c r="X483" s="22"/>
      <c r="Y483">
        <v>0</v>
      </c>
    </row>
    <row r="484" spans="1:25">
      <c r="A484">
        <v>45</v>
      </c>
      <c r="B484">
        <v>2006</v>
      </c>
      <c r="C484" t="s">
        <v>28</v>
      </c>
      <c r="D484" t="s">
        <v>59</v>
      </c>
      <c r="E484" s="24">
        <v>4416867</v>
      </c>
      <c r="F484" s="29">
        <v>0.11900000000000001</v>
      </c>
      <c r="G484" s="24">
        <v>501920</v>
      </c>
      <c r="H484" s="22">
        <v>29.690000999999999</v>
      </c>
      <c r="I484" s="24">
        <v>680</v>
      </c>
      <c r="J484" s="24">
        <v>43572</v>
      </c>
      <c r="K484" s="24">
        <v>128400</v>
      </c>
      <c r="L484" s="22">
        <v>29</v>
      </c>
      <c r="M484" s="22">
        <v>65.050003000000004</v>
      </c>
      <c r="N484" s="22">
        <v>28.07</v>
      </c>
      <c r="O484" s="22">
        <v>4.04</v>
      </c>
      <c r="P484" s="22">
        <v>0.28000000000000003</v>
      </c>
      <c r="Q484" s="22">
        <v>1.1900001</v>
      </c>
      <c r="R484" s="22">
        <v>3.9999999000000001E-2</v>
      </c>
      <c r="S484" s="22">
        <v>1.17</v>
      </c>
      <c r="T484" s="22">
        <v>0.15000000999999999</v>
      </c>
      <c r="U484" s="24"/>
      <c r="V484" s="24"/>
      <c r="W484" s="22"/>
      <c r="X484" s="22"/>
      <c r="Y484">
        <v>0</v>
      </c>
    </row>
    <row r="485" spans="1:25">
      <c r="A485">
        <v>45</v>
      </c>
      <c r="B485">
        <v>2007</v>
      </c>
      <c r="C485" t="s">
        <v>28</v>
      </c>
      <c r="D485" t="s">
        <v>59</v>
      </c>
      <c r="E485" s="24">
        <v>4416867</v>
      </c>
      <c r="F485" s="29">
        <v>0.11900000000000001</v>
      </c>
      <c r="G485" s="24">
        <v>514534</v>
      </c>
      <c r="H485" s="22">
        <v>29.690000999999999</v>
      </c>
      <c r="I485" s="24">
        <v>680</v>
      </c>
      <c r="J485" s="24">
        <v>43572</v>
      </c>
      <c r="K485" s="24">
        <v>128400</v>
      </c>
      <c r="L485" s="22">
        <v>29</v>
      </c>
      <c r="M485" s="22">
        <v>65.050003000000004</v>
      </c>
      <c r="N485" s="22">
        <v>28.07</v>
      </c>
      <c r="O485" s="22">
        <v>4.04</v>
      </c>
      <c r="P485" s="22">
        <v>0.28000000000000003</v>
      </c>
      <c r="Q485" s="22">
        <v>1.1900001</v>
      </c>
      <c r="R485" s="22">
        <v>3.9999999000000001E-2</v>
      </c>
      <c r="S485" s="22">
        <v>1.17</v>
      </c>
      <c r="T485" s="22">
        <v>0.15000000999999999</v>
      </c>
      <c r="U485" s="24"/>
      <c r="V485" s="24"/>
      <c r="W485" s="22"/>
      <c r="X485" s="22"/>
      <c r="Y485">
        <v>0</v>
      </c>
    </row>
    <row r="486" spans="1:25">
      <c r="A486">
        <v>45</v>
      </c>
      <c r="B486">
        <v>2008</v>
      </c>
      <c r="C486" t="s">
        <v>28</v>
      </c>
      <c r="D486" t="s">
        <v>59</v>
      </c>
      <c r="E486" s="24">
        <v>4416867</v>
      </c>
      <c r="F486" s="29">
        <v>0.11900000000000001</v>
      </c>
      <c r="G486" s="24">
        <v>527148</v>
      </c>
      <c r="H486" s="22">
        <v>29.690000999999999</v>
      </c>
      <c r="I486" s="24">
        <v>680</v>
      </c>
      <c r="J486" s="24">
        <v>43572</v>
      </c>
      <c r="K486" s="24">
        <v>128400</v>
      </c>
      <c r="L486" s="22">
        <v>29</v>
      </c>
      <c r="M486" s="22">
        <v>65.050003000000004</v>
      </c>
      <c r="N486" s="22">
        <v>28.07</v>
      </c>
      <c r="O486" s="22">
        <v>4.04</v>
      </c>
      <c r="P486" s="22">
        <v>0.28000000000000003</v>
      </c>
      <c r="Q486" s="22">
        <v>1.1900001</v>
      </c>
      <c r="R486" s="22">
        <v>3.9999999000000001E-2</v>
      </c>
      <c r="S486" s="22">
        <v>1.17</v>
      </c>
      <c r="T486" s="22">
        <v>0.15000000999999999</v>
      </c>
      <c r="U486" s="24"/>
      <c r="V486" s="24"/>
      <c r="W486" s="22"/>
      <c r="X486" s="22"/>
      <c r="Y486">
        <v>0</v>
      </c>
    </row>
    <row r="487" spans="1:25">
      <c r="A487">
        <v>45</v>
      </c>
      <c r="B487">
        <v>2009</v>
      </c>
      <c r="C487" t="s">
        <v>28</v>
      </c>
      <c r="D487" t="s">
        <v>59</v>
      </c>
      <c r="E487" s="24">
        <v>4416867</v>
      </c>
      <c r="F487" s="29">
        <v>0.11900000000000001</v>
      </c>
      <c r="G487" s="24">
        <v>298402</v>
      </c>
      <c r="H487" s="22">
        <v>29.690000999999999</v>
      </c>
      <c r="I487" s="24">
        <v>680</v>
      </c>
      <c r="J487" s="24">
        <v>43572</v>
      </c>
      <c r="K487" s="24">
        <v>128400</v>
      </c>
      <c r="L487" s="22">
        <v>29</v>
      </c>
      <c r="M487" s="22">
        <v>65.050003000000004</v>
      </c>
      <c r="N487" s="22">
        <v>28.07</v>
      </c>
      <c r="O487" s="22">
        <v>4.04</v>
      </c>
      <c r="P487" s="22">
        <v>0.28000000000000003</v>
      </c>
      <c r="Q487" s="22">
        <v>1.1900001</v>
      </c>
      <c r="R487" s="22">
        <v>3.9999999000000001E-2</v>
      </c>
      <c r="S487" s="22">
        <v>1.17</v>
      </c>
      <c r="T487" s="22">
        <v>0.15000000999999999</v>
      </c>
      <c r="U487" s="24">
        <v>45679</v>
      </c>
      <c r="V487" s="24">
        <v>6993</v>
      </c>
      <c r="W487" s="22">
        <v>2.3399999</v>
      </c>
      <c r="X487" s="22">
        <v>15.31</v>
      </c>
      <c r="Y487">
        <v>0</v>
      </c>
    </row>
    <row r="488" spans="1:25">
      <c r="A488">
        <v>45</v>
      </c>
      <c r="B488">
        <v>2010</v>
      </c>
      <c r="C488" t="s">
        <v>28</v>
      </c>
      <c r="D488" t="s">
        <v>59</v>
      </c>
      <c r="E488" s="24">
        <v>4625364</v>
      </c>
      <c r="F488" s="29">
        <v>0.13220000000000001</v>
      </c>
      <c r="G488" s="24">
        <v>547446</v>
      </c>
      <c r="H488" s="22">
        <v>30.67</v>
      </c>
      <c r="I488" s="24">
        <v>749</v>
      </c>
      <c r="J488" s="24">
        <v>44623</v>
      </c>
      <c r="K488" s="24">
        <v>137400</v>
      </c>
      <c r="L488" s="22">
        <v>31.1</v>
      </c>
      <c r="M488" s="22">
        <v>64.050003000000004</v>
      </c>
      <c r="N488" s="22">
        <v>27.67</v>
      </c>
      <c r="O488" s="22">
        <v>5.0999999000000003</v>
      </c>
      <c r="P488" s="22">
        <v>0.36000000999999998</v>
      </c>
      <c r="Q488" s="22">
        <v>1.26</v>
      </c>
      <c r="R488" s="22">
        <v>5.0000001000000002E-2</v>
      </c>
      <c r="S488" s="22">
        <v>1.39</v>
      </c>
      <c r="T488" s="22">
        <v>0.12</v>
      </c>
      <c r="U488" s="24">
        <v>134840</v>
      </c>
      <c r="V488" s="24">
        <v>23560</v>
      </c>
      <c r="W488" s="22">
        <v>4.3000002000000004</v>
      </c>
      <c r="X488" s="22">
        <v>24.629999000000002</v>
      </c>
      <c r="Y488">
        <v>0</v>
      </c>
    </row>
    <row r="489" spans="1:25">
      <c r="A489">
        <v>45</v>
      </c>
      <c r="B489">
        <v>2011</v>
      </c>
      <c r="C489" t="s">
        <v>28</v>
      </c>
      <c r="D489" t="s">
        <v>59</v>
      </c>
      <c r="E489" s="24">
        <v>4777576</v>
      </c>
      <c r="F489" s="29">
        <v>0.13489999999999999</v>
      </c>
      <c r="G489" s="24">
        <v>564725</v>
      </c>
      <c r="H489" s="22">
        <v>31.41</v>
      </c>
      <c r="I489" s="24">
        <v>790</v>
      </c>
      <c r="J489" s="24">
        <v>45483</v>
      </c>
      <c r="K489" s="24">
        <v>139900</v>
      </c>
      <c r="L489" s="22">
        <v>31.1</v>
      </c>
      <c r="M489" s="22">
        <v>63.860000999999997</v>
      </c>
      <c r="N489" s="22">
        <v>27.299999</v>
      </c>
      <c r="O489" s="22">
        <v>5.3200002</v>
      </c>
      <c r="P489" s="22">
        <v>0.28999998999999999</v>
      </c>
      <c r="Q489" s="22">
        <v>1.39</v>
      </c>
      <c r="R489" s="22">
        <v>5.0000001000000002E-2</v>
      </c>
      <c r="S489" s="22">
        <v>1.6799999000000001</v>
      </c>
      <c r="T489" s="22">
        <v>0.11</v>
      </c>
      <c r="U489" s="24">
        <v>139195</v>
      </c>
      <c r="V489" s="24">
        <v>23407</v>
      </c>
      <c r="W489" s="22">
        <v>4.1399999000000003</v>
      </c>
      <c r="X489" s="22">
        <v>24.65</v>
      </c>
      <c r="Y489">
        <v>0</v>
      </c>
    </row>
    <row r="490" spans="1:25">
      <c r="A490">
        <v>45</v>
      </c>
      <c r="B490">
        <v>2012</v>
      </c>
      <c r="C490" t="s">
        <v>28</v>
      </c>
      <c r="D490" t="s">
        <v>59</v>
      </c>
      <c r="E490" s="24">
        <v>4777576</v>
      </c>
      <c r="F490" s="29">
        <v>0.13489999999999999</v>
      </c>
      <c r="G490" s="24">
        <v>577071</v>
      </c>
      <c r="H490" s="22">
        <v>31.41</v>
      </c>
      <c r="I490" s="24">
        <v>790</v>
      </c>
      <c r="J490" s="24">
        <v>45483</v>
      </c>
      <c r="K490" s="24">
        <v>139900</v>
      </c>
      <c r="L490" s="22">
        <v>31.1</v>
      </c>
      <c r="M490" s="22">
        <v>63.860000999999997</v>
      </c>
      <c r="N490" s="22">
        <v>27.299999</v>
      </c>
      <c r="O490" s="22">
        <v>5.3200002</v>
      </c>
      <c r="P490" s="22">
        <v>0.28999998999999999</v>
      </c>
      <c r="Q490" s="22">
        <v>1.39</v>
      </c>
      <c r="R490" s="22">
        <v>5.0000001000000002E-2</v>
      </c>
      <c r="S490" s="22">
        <v>1.6799999000000001</v>
      </c>
      <c r="T490" s="22">
        <v>0.11</v>
      </c>
      <c r="U490" s="24">
        <v>134902</v>
      </c>
      <c r="V490" s="24">
        <v>23929</v>
      </c>
      <c r="W490" s="22">
        <v>4.1500000999999997</v>
      </c>
      <c r="X490" s="22">
        <v>23.379999000000002</v>
      </c>
      <c r="Y490">
        <v>0</v>
      </c>
    </row>
    <row r="491" spans="1:25">
      <c r="A491">
        <v>45</v>
      </c>
      <c r="B491">
        <v>2013</v>
      </c>
      <c r="C491" t="s">
        <v>28</v>
      </c>
      <c r="D491" t="s">
        <v>59</v>
      </c>
      <c r="E491" s="24">
        <v>4777576</v>
      </c>
      <c r="F491" s="29">
        <v>0.13489999999999999</v>
      </c>
      <c r="G491" s="24">
        <v>577906</v>
      </c>
      <c r="H491" s="22">
        <v>31.41</v>
      </c>
      <c r="I491" s="24">
        <v>790</v>
      </c>
      <c r="J491" s="24">
        <v>45483</v>
      </c>
      <c r="K491" s="24">
        <v>139900</v>
      </c>
      <c r="L491" s="22">
        <v>31.1</v>
      </c>
      <c r="M491" s="22">
        <v>63.860000999999997</v>
      </c>
      <c r="N491" s="22">
        <v>27.299999</v>
      </c>
      <c r="O491" s="22">
        <v>5.3200002</v>
      </c>
      <c r="P491" s="22">
        <v>0.28999998999999999</v>
      </c>
      <c r="Q491" s="22">
        <v>1.39</v>
      </c>
      <c r="R491" s="22">
        <v>5.0000001000000002E-2</v>
      </c>
      <c r="S491" s="22">
        <v>1.6799999000000001</v>
      </c>
      <c r="T491" s="22">
        <v>0.11</v>
      </c>
      <c r="U491" s="24">
        <v>119865</v>
      </c>
      <c r="V491" s="24">
        <v>22943</v>
      </c>
      <c r="W491" s="22">
        <v>3.97</v>
      </c>
      <c r="X491" s="22">
        <v>20.74</v>
      </c>
      <c r="Y491">
        <v>0</v>
      </c>
    </row>
    <row r="492" spans="1:25">
      <c r="A492">
        <v>45</v>
      </c>
      <c r="B492">
        <v>2014</v>
      </c>
      <c r="C492" t="s">
        <v>28</v>
      </c>
      <c r="D492" t="s">
        <v>59</v>
      </c>
      <c r="E492" s="24">
        <v>4777576</v>
      </c>
      <c r="F492" s="29">
        <v>0.13489999999999999</v>
      </c>
      <c r="G492" s="24">
        <v>588002</v>
      </c>
      <c r="H492" s="22">
        <v>31.41</v>
      </c>
      <c r="I492" s="24">
        <v>790</v>
      </c>
      <c r="J492" s="24">
        <v>45483</v>
      </c>
      <c r="K492" s="24">
        <v>139900</v>
      </c>
      <c r="L492" s="22">
        <v>31.1</v>
      </c>
      <c r="M492" s="22">
        <v>63.860000999999997</v>
      </c>
      <c r="N492" s="22">
        <v>27.299999</v>
      </c>
      <c r="O492" s="22">
        <v>5.3200002</v>
      </c>
      <c r="P492" s="22">
        <v>0.28999998999999999</v>
      </c>
      <c r="Q492" s="22">
        <v>1.39</v>
      </c>
      <c r="R492" s="22">
        <v>5.0000001000000002E-2</v>
      </c>
      <c r="S492" s="22">
        <v>1.6799999000000001</v>
      </c>
      <c r="T492" s="22">
        <v>0.11</v>
      </c>
      <c r="U492" s="24">
        <v>135173</v>
      </c>
      <c r="V492" s="24">
        <v>20322</v>
      </c>
      <c r="W492" s="22">
        <v>3.46</v>
      </c>
      <c r="X492" s="22">
        <v>22.99</v>
      </c>
      <c r="Y492">
        <v>0</v>
      </c>
    </row>
    <row r="493" spans="1:25">
      <c r="A493">
        <v>45</v>
      </c>
      <c r="B493">
        <v>2015</v>
      </c>
      <c r="C493" t="s">
        <v>28</v>
      </c>
      <c r="D493" t="s">
        <v>59</v>
      </c>
      <c r="E493" s="24">
        <v>4777576</v>
      </c>
      <c r="F493" s="29">
        <v>0.13489999999999999</v>
      </c>
      <c r="G493" s="24">
        <v>454211</v>
      </c>
      <c r="H493" s="22">
        <v>31.41</v>
      </c>
      <c r="I493" s="24">
        <v>790</v>
      </c>
      <c r="J493" s="24">
        <v>45483</v>
      </c>
      <c r="K493" s="24">
        <v>139900</v>
      </c>
      <c r="L493" s="22">
        <v>31.1</v>
      </c>
      <c r="M493" s="22">
        <v>63.860000999999997</v>
      </c>
      <c r="N493" s="22">
        <v>27.299999</v>
      </c>
      <c r="O493" s="22">
        <v>5.3200002</v>
      </c>
      <c r="P493" s="22">
        <v>0.28999998999999999</v>
      </c>
      <c r="Q493" s="22">
        <v>1.39</v>
      </c>
      <c r="R493" s="22">
        <v>5.0000001000000002E-2</v>
      </c>
      <c r="S493" s="22">
        <v>1.6799999000000001</v>
      </c>
      <c r="T493" s="22">
        <v>0.11</v>
      </c>
      <c r="U493" s="24">
        <v>87322</v>
      </c>
      <c r="V493" s="24">
        <v>19610</v>
      </c>
      <c r="W493" s="22">
        <v>4.3200002</v>
      </c>
      <c r="X493" s="22">
        <v>19.219999000000001</v>
      </c>
      <c r="Y493">
        <v>0</v>
      </c>
    </row>
    <row r="494" spans="1:25">
      <c r="A494">
        <v>45</v>
      </c>
      <c r="B494">
        <v>2016</v>
      </c>
      <c r="C494" t="s">
        <v>28</v>
      </c>
      <c r="D494" t="s">
        <v>59</v>
      </c>
      <c r="E494" s="24">
        <v>4777576</v>
      </c>
      <c r="F494" s="29">
        <v>0.13489999999999999</v>
      </c>
      <c r="G494" s="24">
        <v>463545</v>
      </c>
      <c r="H494" s="22">
        <v>31.41</v>
      </c>
      <c r="I494" s="24">
        <v>790</v>
      </c>
      <c r="J494" s="24">
        <v>45483</v>
      </c>
      <c r="K494" s="24">
        <v>139900</v>
      </c>
      <c r="L494" s="22">
        <v>31.1</v>
      </c>
      <c r="M494" s="22">
        <v>63.860000999999997</v>
      </c>
      <c r="N494" s="22">
        <v>27.299999</v>
      </c>
      <c r="O494" s="22">
        <v>5.3200002</v>
      </c>
      <c r="P494" s="22">
        <v>0.28999998999999999</v>
      </c>
      <c r="Q494" s="22">
        <v>1.39</v>
      </c>
      <c r="R494" s="22">
        <v>5.0000001000000002E-2</v>
      </c>
      <c r="S494" s="22">
        <v>1.6799999000000001</v>
      </c>
      <c r="T494" s="22">
        <v>0.11</v>
      </c>
      <c r="U494" s="24">
        <v>86682</v>
      </c>
      <c r="V494" s="24">
        <v>41099</v>
      </c>
      <c r="W494" s="22">
        <v>8.8699998999999998</v>
      </c>
      <c r="X494" s="22">
        <v>18.700001</v>
      </c>
      <c r="Y494">
        <v>0</v>
      </c>
    </row>
    <row r="495" spans="1:25">
      <c r="A495">
        <v>46</v>
      </c>
      <c r="B495">
        <v>2000</v>
      </c>
      <c r="C495" t="s">
        <v>29</v>
      </c>
      <c r="D495" t="s">
        <v>59</v>
      </c>
      <c r="E495" s="24">
        <v>754844</v>
      </c>
      <c r="F495" s="29">
        <v>0.1318</v>
      </c>
      <c r="G495" s="24">
        <v>92305</v>
      </c>
      <c r="H495" s="22">
        <v>31.799999</v>
      </c>
      <c r="I495" s="24">
        <v>426</v>
      </c>
      <c r="J495" s="24">
        <v>35282</v>
      </c>
      <c r="K495" s="24">
        <v>79600</v>
      </c>
      <c r="L495" s="22">
        <v>22.9</v>
      </c>
      <c r="M495" s="22">
        <v>88.040001000000004</v>
      </c>
      <c r="N495" s="22">
        <v>0.60000001999999997</v>
      </c>
      <c r="O495" s="22">
        <v>1.4400001</v>
      </c>
      <c r="P495" s="22">
        <v>8.0799999000000007</v>
      </c>
      <c r="Q495" s="22">
        <v>0.56999999000000001</v>
      </c>
      <c r="R495" s="22">
        <v>2.9999998999999999E-2</v>
      </c>
      <c r="S495" s="22">
        <v>1.1900001</v>
      </c>
      <c r="T495" s="22">
        <v>3.9999999000000001E-2</v>
      </c>
      <c r="U495" s="24"/>
      <c r="V495" s="24"/>
      <c r="W495" s="22"/>
      <c r="X495" s="22"/>
      <c r="Y495">
        <v>0</v>
      </c>
    </row>
    <row r="496" spans="1:25">
      <c r="A496">
        <v>46</v>
      </c>
      <c r="B496">
        <v>2001</v>
      </c>
      <c r="C496" t="s">
        <v>29</v>
      </c>
      <c r="D496" t="s">
        <v>59</v>
      </c>
      <c r="E496" s="24">
        <v>754844</v>
      </c>
      <c r="F496" s="29">
        <v>0.1318</v>
      </c>
      <c r="G496" s="24">
        <v>93347</v>
      </c>
      <c r="H496" s="22">
        <v>31.799999</v>
      </c>
      <c r="I496" s="24">
        <v>426</v>
      </c>
      <c r="J496" s="24">
        <v>35282</v>
      </c>
      <c r="K496" s="24">
        <v>79600</v>
      </c>
      <c r="L496" s="22">
        <v>22.9</v>
      </c>
      <c r="M496" s="22">
        <v>88.040001000000004</v>
      </c>
      <c r="N496" s="22">
        <v>0.60000001999999997</v>
      </c>
      <c r="O496" s="22">
        <v>1.4400001</v>
      </c>
      <c r="P496" s="22">
        <v>8.0799999000000007</v>
      </c>
      <c r="Q496" s="22">
        <v>0.56999999000000001</v>
      </c>
      <c r="R496" s="22">
        <v>2.9999998999999999E-2</v>
      </c>
      <c r="S496" s="22">
        <v>1.1900001</v>
      </c>
      <c r="T496" s="22">
        <v>3.9999999000000001E-2</v>
      </c>
      <c r="U496" s="24"/>
      <c r="V496" s="24"/>
      <c r="W496" s="22"/>
      <c r="X496" s="22"/>
      <c r="Y496">
        <v>0</v>
      </c>
    </row>
    <row r="497" spans="1:25">
      <c r="A497">
        <v>46</v>
      </c>
      <c r="B497">
        <v>2002</v>
      </c>
      <c r="C497" t="s">
        <v>29</v>
      </c>
      <c r="D497" t="s">
        <v>59</v>
      </c>
      <c r="E497" s="24">
        <v>754844</v>
      </c>
      <c r="F497" s="29">
        <v>0.1318</v>
      </c>
      <c r="G497" s="24">
        <v>94389</v>
      </c>
      <c r="H497" s="22">
        <v>31.799999</v>
      </c>
      <c r="I497" s="24">
        <v>426</v>
      </c>
      <c r="J497" s="24">
        <v>35282</v>
      </c>
      <c r="K497" s="24">
        <v>79600</v>
      </c>
      <c r="L497" s="22">
        <v>22.9</v>
      </c>
      <c r="M497" s="22">
        <v>88.040001000000004</v>
      </c>
      <c r="N497" s="22">
        <v>0.60000001999999997</v>
      </c>
      <c r="O497" s="22">
        <v>1.4400001</v>
      </c>
      <c r="P497" s="22">
        <v>8.0799999000000007</v>
      </c>
      <c r="Q497" s="22">
        <v>0.56999999000000001</v>
      </c>
      <c r="R497" s="22">
        <v>2.9999998999999999E-2</v>
      </c>
      <c r="S497" s="22">
        <v>1.1900001</v>
      </c>
      <c r="T497" s="22">
        <v>3.9999999000000001E-2</v>
      </c>
      <c r="U497" s="24"/>
      <c r="V497" s="24"/>
      <c r="W497" s="22"/>
      <c r="X497" s="22"/>
      <c r="Y497">
        <v>0</v>
      </c>
    </row>
    <row r="498" spans="1:25">
      <c r="A498">
        <v>46</v>
      </c>
      <c r="B498">
        <v>2003</v>
      </c>
      <c r="C498" t="s">
        <v>29</v>
      </c>
      <c r="D498" t="s">
        <v>59</v>
      </c>
      <c r="E498" s="24">
        <v>754844</v>
      </c>
      <c r="F498" s="29">
        <v>0.1318</v>
      </c>
      <c r="G498" s="24">
        <v>95431</v>
      </c>
      <c r="H498" s="22">
        <v>31.799999</v>
      </c>
      <c r="I498" s="24">
        <v>426</v>
      </c>
      <c r="J498" s="24">
        <v>35282</v>
      </c>
      <c r="K498" s="24">
        <v>79600</v>
      </c>
      <c r="L498" s="22">
        <v>22.9</v>
      </c>
      <c r="M498" s="22">
        <v>88.040001000000004</v>
      </c>
      <c r="N498" s="22">
        <v>0.60000001999999997</v>
      </c>
      <c r="O498" s="22">
        <v>1.4400001</v>
      </c>
      <c r="P498" s="22">
        <v>8.0799999000000007</v>
      </c>
      <c r="Q498" s="22">
        <v>0.56999999000000001</v>
      </c>
      <c r="R498" s="22">
        <v>2.9999998999999999E-2</v>
      </c>
      <c r="S498" s="22">
        <v>1.1900001</v>
      </c>
      <c r="T498" s="22">
        <v>3.9999999000000001E-2</v>
      </c>
      <c r="U498" s="24"/>
      <c r="V498" s="24"/>
      <c r="W498" s="22"/>
      <c r="X498" s="22"/>
      <c r="Y498">
        <v>0</v>
      </c>
    </row>
    <row r="499" spans="1:25">
      <c r="A499">
        <v>46</v>
      </c>
      <c r="B499">
        <v>2004</v>
      </c>
      <c r="C499" t="s">
        <v>29</v>
      </c>
      <c r="D499" t="s">
        <v>59</v>
      </c>
      <c r="E499" s="24">
        <v>754844</v>
      </c>
      <c r="F499" s="29">
        <v>0.1318</v>
      </c>
      <c r="G499" s="24">
        <v>96473</v>
      </c>
      <c r="H499" s="22">
        <v>31.799999</v>
      </c>
      <c r="I499" s="24">
        <v>426</v>
      </c>
      <c r="J499" s="24">
        <v>35282</v>
      </c>
      <c r="K499" s="24">
        <v>79600</v>
      </c>
      <c r="L499" s="22">
        <v>22.9</v>
      </c>
      <c r="M499" s="22">
        <v>88.040001000000004</v>
      </c>
      <c r="N499" s="22">
        <v>0.60000001999999997</v>
      </c>
      <c r="O499" s="22">
        <v>1.4400001</v>
      </c>
      <c r="P499" s="22">
        <v>8.0799999000000007</v>
      </c>
      <c r="Q499" s="22">
        <v>0.56999999000000001</v>
      </c>
      <c r="R499" s="22">
        <v>2.9999998999999999E-2</v>
      </c>
      <c r="S499" s="22">
        <v>1.1900001</v>
      </c>
      <c r="T499" s="22">
        <v>3.9999999000000001E-2</v>
      </c>
      <c r="U499" s="24"/>
      <c r="V499" s="24"/>
      <c r="W499" s="22"/>
      <c r="X499" s="22"/>
      <c r="Y499">
        <v>0</v>
      </c>
    </row>
    <row r="500" spans="1:25">
      <c r="A500">
        <v>46</v>
      </c>
      <c r="B500">
        <v>2005</v>
      </c>
      <c r="C500" t="s">
        <v>29</v>
      </c>
      <c r="D500" t="s">
        <v>59</v>
      </c>
      <c r="E500" s="24">
        <v>796513</v>
      </c>
      <c r="F500" s="29">
        <v>8.8500004000000007E-2</v>
      </c>
      <c r="G500" s="24">
        <v>97515</v>
      </c>
      <c r="H500" s="22">
        <v>31.450001</v>
      </c>
      <c r="I500" s="24">
        <v>554</v>
      </c>
      <c r="J500" s="24">
        <v>44828</v>
      </c>
      <c r="K500" s="24">
        <v>115400</v>
      </c>
      <c r="L500" s="22">
        <v>25.6</v>
      </c>
      <c r="M500" s="22">
        <v>85.93</v>
      </c>
      <c r="N500" s="22">
        <v>0.92000002000000003</v>
      </c>
      <c r="O500" s="22">
        <v>2.52</v>
      </c>
      <c r="P500" s="22">
        <v>8.1099996999999995</v>
      </c>
      <c r="Q500" s="22">
        <v>0.85000001999999997</v>
      </c>
      <c r="R500" s="22">
        <v>0.02</v>
      </c>
      <c r="S500" s="22">
        <v>1.5599999</v>
      </c>
      <c r="T500" s="22">
        <v>7.9999998000000003E-2</v>
      </c>
      <c r="U500" s="24"/>
      <c r="V500" s="24"/>
      <c r="W500" s="22"/>
      <c r="X500" s="22"/>
      <c r="Y500">
        <v>0</v>
      </c>
    </row>
    <row r="501" spans="1:25">
      <c r="A501">
        <v>46</v>
      </c>
      <c r="B501">
        <v>2006</v>
      </c>
      <c r="C501" t="s">
        <v>29</v>
      </c>
      <c r="D501" t="s">
        <v>59</v>
      </c>
      <c r="E501" s="24">
        <v>796513</v>
      </c>
      <c r="F501" s="29">
        <v>8.8500004000000007E-2</v>
      </c>
      <c r="G501" s="24">
        <v>98556</v>
      </c>
      <c r="H501" s="22">
        <v>31.450001</v>
      </c>
      <c r="I501" s="24">
        <v>554</v>
      </c>
      <c r="J501" s="24">
        <v>44828</v>
      </c>
      <c r="K501" s="24">
        <v>115400</v>
      </c>
      <c r="L501" s="22">
        <v>25.6</v>
      </c>
      <c r="M501" s="22">
        <v>85.93</v>
      </c>
      <c r="N501" s="22">
        <v>0.92000002000000003</v>
      </c>
      <c r="O501" s="22">
        <v>2.52</v>
      </c>
      <c r="P501" s="22">
        <v>8.1099996999999995</v>
      </c>
      <c r="Q501" s="22">
        <v>0.85000001999999997</v>
      </c>
      <c r="R501" s="22">
        <v>0.02</v>
      </c>
      <c r="S501" s="22">
        <v>1.5599999</v>
      </c>
      <c r="T501" s="22">
        <v>7.9999998000000003E-2</v>
      </c>
      <c r="U501" s="24"/>
      <c r="V501" s="24"/>
      <c r="W501" s="22"/>
      <c r="X501" s="22"/>
      <c r="Y501">
        <v>0</v>
      </c>
    </row>
    <row r="502" spans="1:25">
      <c r="A502">
        <v>46</v>
      </c>
      <c r="B502">
        <v>2007</v>
      </c>
      <c r="C502" t="s">
        <v>29</v>
      </c>
      <c r="D502" t="s">
        <v>59</v>
      </c>
      <c r="E502" s="24">
        <v>796513</v>
      </c>
      <c r="F502" s="29">
        <v>8.8500004000000007E-2</v>
      </c>
      <c r="G502" s="24">
        <v>99598</v>
      </c>
      <c r="H502" s="22">
        <v>31.450001</v>
      </c>
      <c r="I502" s="24">
        <v>554</v>
      </c>
      <c r="J502" s="24">
        <v>44828</v>
      </c>
      <c r="K502" s="24">
        <v>115400</v>
      </c>
      <c r="L502" s="22">
        <v>25.6</v>
      </c>
      <c r="M502" s="22">
        <v>85.93</v>
      </c>
      <c r="N502" s="22">
        <v>0.92000002000000003</v>
      </c>
      <c r="O502" s="22">
        <v>2.52</v>
      </c>
      <c r="P502" s="22">
        <v>8.1099996999999995</v>
      </c>
      <c r="Q502" s="22">
        <v>0.85000001999999997</v>
      </c>
      <c r="R502" s="22">
        <v>0.02</v>
      </c>
      <c r="S502" s="22">
        <v>1.5599999</v>
      </c>
      <c r="T502" s="22">
        <v>7.9999998000000003E-2</v>
      </c>
      <c r="U502" s="24"/>
      <c r="V502" s="24"/>
      <c r="W502" s="22"/>
      <c r="X502" s="22"/>
      <c r="Y502">
        <v>0</v>
      </c>
    </row>
    <row r="503" spans="1:25">
      <c r="A503">
        <v>46</v>
      </c>
      <c r="B503">
        <v>2008</v>
      </c>
      <c r="C503" t="s">
        <v>29</v>
      </c>
      <c r="D503" t="s">
        <v>59</v>
      </c>
      <c r="E503" s="24">
        <v>796513</v>
      </c>
      <c r="F503" s="29">
        <v>8.8500004000000007E-2</v>
      </c>
      <c r="G503" s="24">
        <v>100640</v>
      </c>
      <c r="H503" s="22">
        <v>31.450001</v>
      </c>
      <c r="I503" s="24">
        <v>554</v>
      </c>
      <c r="J503" s="24">
        <v>44828</v>
      </c>
      <c r="K503" s="24">
        <v>115400</v>
      </c>
      <c r="L503" s="22">
        <v>25.6</v>
      </c>
      <c r="M503" s="22">
        <v>85.93</v>
      </c>
      <c r="N503" s="22">
        <v>0.92000002000000003</v>
      </c>
      <c r="O503" s="22">
        <v>2.52</v>
      </c>
      <c r="P503" s="22">
        <v>8.1099996999999995</v>
      </c>
      <c r="Q503" s="22">
        <v>0.85000001999999997</v>
      </c>
      <c r="R503" s="22">
        <v>0.02</v>
      </c>
      <c r="S503" s="22">
        <v>1.5599999</v>
      </c>
      <c r="T503" s="22">
        <v>7.9999998000000003E-2</v>
      </c>
      <c r="U503" s="24"/>
      <c r="V503" s="24"/>
      <c r="W503" s="22"/>
      <c r="X503" s="22"/>
      <c r="Y503">
        <v>0</v>
      </c>
    </row>
    <row r="504" spans="1:25">
      <c r="A504">
        <v>46</v>
      </c>
      <c r="B504">
        <v>2009</v>
      </c>
      <c r="C504" t="s">
        <v>29</v>
      </c>
      <c r="D504" t="s">
        <v>59</v>
      </c>
      <c r="E504" s="24">
        <v>796513</v>
      </c>
      <c r="F504" s="29">
        <v>8.8500004000000007E-2</v>
      </c>
      <c r="G504" s="24">
        <v>101682</v>
      </c>
      <c r="H504" s="22">
        <v>31.450001</v>
      </c>
      <c r="I504" s="24">
        <v>554</v>
      </c>
      <c r="J504" s="24">
        <v>44828</v>
      </c>
      <c r="K504" s="24">
        <v>115400</v>
      </c>
      <c r="L504" s="22">
        <v>25.6</v>
      </c>
      <c r="M504" s="22">
        <v>85.93</v>
      </c>
      <c r="N504" s="22">
        <v>0.92000002000000003</v>
      </c>
      <c r="O504" s="22">
        <v>2.52</v>
      </c>
      <c r="P504" s="22">
        <v>8.1099996999999995</v>
      </c>
      <c r="Q504" s="22">
        <v>0.85000001999999997</v>
      </c>
      <c r="R504" s="22">
        <v>0.02</v>
      </c>
      <c r="S504" s="22">
        <v>1.5599999</v>
      </c>
      <c r="T504" s="22">
        <v>7.9999998000000003E-2</v>
      </c>
      <c r="U504" s="24"/>
      <c r="V504" s="24"/>
      <c r="W504" s="22"/>
      <c r="X504" s="22"/>
      <c r="Y504">
        <v>0</v>
      </c>
    </row>
    <row r="505" spans="1:25">
      <c r="A505">
        <v>46</v>
      </c>
      <c r="B505">
        <v>2010</v>
      </c>
      <c r="C505" t="s">
        <v>29</v>
      </c>
      <c r="D505" t="s">
        <v>59</v>
      </c>
      <c r="E505" s="24">
        <v>814180</v>
      </c>
      <c r="F505" s="29">
        <v>8.7499999999999994E-2</v>
      </c>
      <c r="G505" s="24">
        <v>98230</v>
      </c>
      <c r="H505" s="22">
        <v>31.870000999999998</v>
      </c>
      <c r="I505" s="24">
        <v>617</v>
      </c>
      <c r="J505" s="24">
        <v>49091</v>
      </c>
      <c r="K505" s="24">
        <v>129800</v>
      </c>
      <c r="L505" s="22">
        <v>26</v>
      </c>
      <c r="M505" s="22">
        <v>84.690002000000007</v>
      </c>
      <c r="N505" s="22">
        <v>1.22</v>
      </c>
      <c r="O505" s="22">
        <v>2.72</v>
      </c>
      <c r="P505" s="22">
        <v>8.5299996999999994</v>
      </c>
      <c r="Q505" s="22">
        <v>0.93000000999999999</v>
      </c>
      <c r="R505" s="22">
        <v>3.9999999000000001E-2</v>
      </c>
      <c r="S505" s="22">
        <v>1.8200000999999999</v>
      </c>
      <c r="T505" s="22">
        <v>5.9999998999999998E-2</v>
      </c>
      <c r="U505" s="24">
        <v>361</v>
      </c>
      <c r="V505" s="24"/>
      <c r="W505" s="22"/>
      <c r="X505" s="22">
        <v>0.37</v>
      </c>
      <c r="Y505">
        <v>0</v>
      </c>
    </row>
    <row r="506" spans="1:25">
      <c r="A506">
        <v>46</v>
      </c>
      <c r="B506">
        <v>2011</v>
      </c>
      <c r="C506" t="s">
        <v>29</v>
      </c>
      <c r="D506" t="s">
        <v>59</v>
      </c>
      <c r="E506" s="24">
        <v>843190</v>
      </c>
      <c r="F506" s="29">
        <v>9.1000004000000009E-2</v>
      </c>
      <c r="G506" s="24">
        <v>100067</v>
      </c>
      <c r="H506" s="22">
        <v>31.93</v>
      </c>
      <c r="I506" s="24">
        <v>655</v>
      </c>
      <c r="J506" s="24">
        <v>50957</v>
      </c>
      <c r="K506" s="24">
        <v>140500</v>
      </c>
      <c r="L506" s="22">
        <v>26</v>
      </c>
      <c r="M506" s="22">
        <v>83.220000999999996</v>
      </c>
      <c r="N506" s="22">
        <v>1.52</v>
      </c>
      <c r="O506" s="22">
        <v>3.3099999000000002</v>
      </c>
      <c r="P506" s="22">
        <v>8.3000001999999995</v>
      </c>
      <c r="Q506" s="22">
        <v>1.2</v>
      </c>
      <c r="R506" s="22">
        <v>3.9999999000000001E-2</v>
      </c>
      <c r="S506" s="22">
        <v>2.3399999</v>
      </c>
      <c r="T506" s="22">
        <v>7.9999998000000003E-2</v>
      </c>
      <c r="U506" s="24">
        <v>513</v>
      </c>
      <c r="V506" s="24"/>
      <c r="W506" s="22"/>
      <c r="X506" s="22">
        <v>0.50999998999999996</v>
      </c>
      <c r="Y506">
        <v>0</v>
      </c>
    </row>
    <row r="507" spans="1:25">
      <c r="A507">
        <v>46</v>
      </c>
      <c r="B507">
        <v>2012</v>
      </c>
      <c r="C507" t="s">
        <v>29</v>
      </c>
      <c r="D507" t="s">
        <v>59</v>
      </c>
      <c r="E507" s="24">
        <v>843190</v>
      </c>
      <c r="F507" s="29">
        <v>9.1000004000000009E-2</v>
      </c>
      <c r="G507" s="24">
        <v>101904</v>
      </c>
      <c r="H507" s="22">
        <v>31.93</v>
      </c>
      <c r="I507" s="24">
        <v>655</v>
      </c>
      <c r="J507" s="24">
        <v>50957</v>
      </c>
      <c r="K507" s="24">
        <v>140500</v>
      </c>
      <c r="L507" s="22">
        <v>26</v>
      </c>
      <c r="M507" s="22">
        <v>83.220000999999996</v>
      </c>
      <c r="N507" s="22">
        <v>1.52</v>
      </c>
      <c r="O507" s="22">
        <v>3.3099999000000002</v>
      </c>
      <c r="P507" s="22">
        <v>8.3000001999999995</v>
      </c>
      <c r="Q507" s="22">
        <v>1.2</v>
      </c>
      <c r="R507" s="22">
        <v>3.9999999000000001E-2</v>
      </c>
      <c r="S507" s="22">
        <v>2.3399999</v>
      </c>
      <c r="T507" s="22">
        <v>7.9999998000000003E-2</v>
      </c>
      <c r="U507" s="24">
        <v>433</v>
      </c>
      <c r="V507" s="24"/>
      <c r="W507" s="22"/>
      <c r="X507" s="22">
        <v>0.41999998999999999</v>
      </c>
      <c r="Y507">
        <v>0</v>
      </c>
    </row>
    <row r="508" spans="1:25">
      <c r="A508">
        <v>46</v>
      </c>
      <c r="B508">
        <v>2013</v>
      </c>
      <c r="C508" t="s">
        <v>29</v>
      </c>
      <c r="D508" t="s">
        <v>59</v>
      </c>
      <c r="E508" s="24">
        <v>843190</v>
      </c>
      <c r="F508" s="29">
        <v>9.1000004000000009E-2</v>
      </c>
      <c r="G508" s="24">
        <v>103741</v>
      </c>
      <c r="H508" s="22">
        <v>31.93</v>
      </c>
      <c r="I508" s="24">
        <v>655</v>
      </c>
      <c r="J508" s="24">
        <v>50957</v>
      </c>
      <c r="K508" s="24">
        <v>140500</v>
      </c>
      <c r="L508" s="22">
        <v>26</v>
      </c>
      <c r="M508" s="22">
        <v>83.220000999999996</v>
      </c>
      <c r="N508" s="22">
        <v>1.52</v>
      </c>
      <c r="O508" s="22">
        <v>3.3099999000000002</v>
      </c>
      <c r="P508" s="22">
        <v>8.3000001999999995</v>
      </c>
      <c r="Q508" s="22">
        <v>1.2</v>
      </c>
      <c r="R508" s="22">
        <v>3.9999999000000001E-2</v>
      </c>
      <c r="S508" s="22">
        <v>2.3399999</v>
      </c>
      <c r="T508" s="22">
        <v>7.9999998000000003E-2</v>
      </c>
      <c r="U508" s="24">
        <v>436</v>
      </c>
      <c r="V508" s="24"/>
      <c r="W508" s="22"/>
      <c r="X508" s="22">
        <v>0.41999998999999999</v>
      </c>
      <c r="Y508">
        <v>0</v>
      </c>
    </row>
    <row r="509" spans="1:25">
      <c r="A509">
        <v>46</v>
      </c>
      <c r="B509">
        <v>2014</v>
      </c>
      <c r="C509" t="s">
        <v>29</v>
      </c>
      <c r="D509" t="s">
        <v>59</v>
      </c>
      <c r="E509" s="24">
        <v>843190</v>
      </c>
      <c r="F509" s="29">
        <v>9.1000004000000009E-2</v>
      </c>
      <c r="G509" s="24">
        <v>105578</v>
      </c>
      <c r="H509" s="22">
        <v>31.93</v>
      </c>
      <c r="I509" s="24">
        <v>655</v>
      </c>
      <c r="J509" s="24">
        <v>50957</v>
      </c>
      <c r="K509" s="24">
        <v>140500</v>
      </c>
      <c r="L509" s="22">
        <v>26</v>
      </c>
      <c r="M509" s="22">
        <v>83.220000999999996</v>
      </c>
      <c r="N509" s="22">
        <v>1.52</v>
      </c>
      <c r="O509" s="22">
        <v>3.3099999000000002</v>
      </c>
      <c r="P509" s="22">
        <v>8.3000001999999995</v>
      </c>
      <c r="Q509" s="22">
        <v>1.2</v>
      </c>
      <c r="R509" s="22">
        <v>3.9999999000000001E-2</v>
      </c>
      <c r="S509" s="22">
        <v>2.3399999</v>
      </c>
      <c r="T509" s="22">
        <v>7.9999998000000003E-2</v>
      </c>
      <c r="U509" s="24">
        <v>441</v>
      </c>
      <c r="V509" s="24"/>
      <c r="W509" s="22"/>
      <c r="X509" s="22">
        <v>0.41999998999999999</v>
      </c>
      <c r="Y509">
        <v>0</v>
      </c>
    </row>
    <row r="510" spans="1:25">
      <c r="A510">
        <v>46</v>
      </c>
      <c r="B510">
        <v>2015</v>
      </c>
      <c r="C510" t="s">
        <v>29</v>
      </c>
      <c r="D510" t="s">
        <v>59</v>
      </c>
      <c r="E510" s="24">
        <v>843190</v>
      </c>
      <c r="F510" s="29">
        <v>9.1000004000000009E-2</v>
      </c>
      <c r="G510" s="24">
        <v>107415</v>
      </c>
      <c r="H510" s="22">
        <v>31.93</v>
      </c>
      <c r="I510" s="24">
        <v>655</v>
      </c>
      <c r="J510" s="24">
        <v>50957</v>
      </c>
      <c r="K510" s="24">
        <v>140500</v>
      </c>
      <c r="L510" s="22">
        <v>26</v>
      </c>
      <c r="M510" s="22">
        <v>83.220000999999996</v>
      </c>
      <c r="N510" s="22">
        <v>1.52</v>
      </c>
      <c r="O510" s="22">
        <v>3.3099999000000002</v>
      </c>
      <c r="P510" s="22">
        <v>8.3000001999999995</v>
      </c>
      <c r="Q510" s="22">
        <v>1.2</v>
      </c>
      <c r="R510" s="22">
        <v>3.9999999000000001E-2</v>
      </c>
      <c r="S510" s="22">
        <v>2.3399999</v>
      </c>
      <c r="T510" s="22">
        <v>7.9999998000000003E-2</v>
      </c>
      <c r="U510" s="24">
        <v>444</v>
      </c>
      <c r="V510" s="24"/>
      <c r="W510" s="22"/>
      <c r="X510" s="22">
        <v>0.41</v>
      </c>
      <c r="Y510">
        <v>0</v>
      </c>
    </row>
    <row r="511" spans="1:25">
      <c r="A511">
        <v>46</v>
      </c>
      <c r="B511">
        <v>2016</v>
      </c>
      <c r="C511" t="s">
        <v>29</v>
      </c>
      <c r="D511" t="s">
        <v>59</v>
      </c>
      <c r="E511" s="24">
        <v>843190</v>
      </c>
      <c r="F511" s="29">
        <v>9.1000004000000009E-2</v>
      </c>
      <c r="G511" s="24">
        <v>109252</v>
      </c>
      <c r="H511" s="22">
        <v>31.93</v>
      </c>
      <c r="I511" s="24">
        <v>655</v>
      </c>
      <c r="J511" s="24">
        <v>50957</v>
      </c>
      <c r="K511" s="24">
        <v>140500</v>
      </c>
      <c r="L511" s="22">
        <v>26</v>
      </c>
      <c r="M511" s="22">
        <v>83.220000999999996</v>
      </c>
      <c r="N511" s="22">
        <v>1.52</v>
      </c>
      <c r="O511" s="22">
        <v>3.3099999000000002</v>
      </c>
      <c r="P511" s="22">
        <v>8.3000001999999995</v>
      </c>
      <c r="Q511" s="22">
        <v>1.2</v>
      </c>
      <c r="R511" s="22">
        <v>3.9999999000000001E-2</v>
      </c>
      <c r="S511" s="22">
        <v>2.3399999</v>
      </c>
      <c r="T511" s="22">
        <v>7.9999998000000003E-2</v>
      </c>
      <c r="U511" s="24">
        <v>574</v>
      </c>
      <c r="V511" s="24"/>
      <c r="W511" s="22"/>
      <c r="X511" s="22">
        <v>0.52999996999999999</v>
      </c>
      <c r="Y511">
        <v>0</v>
      </c>
    </row>
    <row r="512" spans="1:25">
      <c r="A512">
        <v>49</v>
      </c>
      <c r="B512">
        <v>2000</v>
      </c>
      <c r="C512" t="s">
        <v>30</v>
      </c>
      <c r="D512" t="s">
        <v>59</v>
      </c>
      <c r="E512" s="24">
        <v>2233169</v>
      </c>
      <c r="F512" s="29">
        <v>9.3999995999999988E-2</v>
      </c>
      <c r="G512" s="24">
        <v>23874</v>
      </c>
      <c r="H512" s="22">
        <v>28.48</v>
      </c>
      <c r="I512" s="24">
        <v>597</v>
      </c>
      <c r="J512" s="24">
        <v>45726</v>
      </c>
      <c r="K512" s="24">
        <v>146100</v>
      </c>
      <c r="L512" s="22">
        <v>24.9</v>
      </c>
      <c r="M512" s="22">
        <v>85.269997000000004</v>
      </c>
      <c r="N512" s="22">
        <v>0.72000003000000001</v>
      </c>
      <c r="O512" s="22">
        <v>9.0299996999999994</v>
      </c>
      <c r="P512" s="22">
        <v>1.1900001</v>
      </c>
      <c r="Q512" s="22">
        <v>1.63</v>
      </c>
      <c r="R512" s="22">
        <v>0.66000002999999996</v>
      </c>
      <c r="S512" s="22">
        <v>1.4</v>
      </c>
      <c r="T512" s="22">
        <v>9.0000003999999995E-2</v>
      </c>
      <c r="U512" s="24">
        <v>84</v>
      </c>
      <c r="V512" s="24">
        <v>83</v>
      </c>
      <c r="W512" s="22">
        <v>0.34999998999999998</v>
      </c>
      <c r="X512" s="22">
        <v>0.34999998999999998</v>
      </c>
      <c r="Y512">
        <v>0</v>
      </c>
    </row>
    <row r="513" spans="1:25">
      <c r="A513">
        <v>49</v>
      </c>
      <c r="B513">
        <v>2001</v>
      </c>
      <c r="C513" t="s">
        <v>30</v>
      </c>
      <c r="D513" t="s">
        <v>59</v>
      </c>
      <c r="E513" s="24">
        <v>2233169</v>
      </c>
      <c r="F513" s="29">
        <v>9.3999995999999988E-2</v>
      </c>
      <c r="G513" s="24">
        <v>139815</v>
      </c>
      <c r="H513" s="22">
        <v>28.48</v>
      </c>
      <c r="I513" s="24">
        <v>597</v>
      </c>
      <c r="J513" s="24">
        <v>45726</v>
      </c>
      <c r="K513" s="24">
        <v>146100</v>
      </c>
      <c r="L513" s="22">
        <v>24.9</v>
      </c>
      <c r="M513" s="22">
        <v>85.269997000000004</v>
      </c>
      <c r="N513" s="22">
        <v>0.72000003000000001</v>
      </c>
      <c r="O513" s="22">
        <v>9.0299996999999994</v>
      </c>
      <c r="P513" s="22">
        <v>1.1900001</v>
      </c>
      <c r="Q513" s="22">
        <v>1.63</v>
      </c>
      <c r="R513" s="22">
        <v>0.66000002999999996</v>
      </c>
      <c r="S513" s="22">
        <v>1.4</v>
      </c>
      <c r="T513" s="22">
        <v>9.0000003999999995E-2</v>
      </c>
      <c r="U513" s="24">
        <v>2236</v>
      </c>
      <c r="V513" s="24">
        <v>1390</v>
      </c>
      <c r="W513" s="22">
        <v>0.99000001000000004</v>
      </c>
      <c r="X513" s="22">
        <v>1.6</v>
      </c>
      <c r="Y513">
        <v>0</v>
      </c>
    </row>
    <row r="514" spans="1:25">
      <c r="A514">
        <v>49</v>
      </c>
      <c r="B514">
        <v>2002</v>
      </c>
      <c r="C514" t="s">
        <v>30</v>
      </c>
      <c r="D514" t="s">
        <v>59</v>
      </c>
      <c r="E514" s="24">
        <v>2233169</v>
      </c>
      <c r="F514" s="29">
        <v>9.3999995999999988E-2</v>
      </c>
      <c r="G514" s="24">
        <v>161256</v>
      </c>
      <c r="H514" s="22">
        <v>28.48</v>
      </c>
      <c r="I514" s="24">
        <v>597</v>
      </c>
      <c r="J514" s="24">
        <v>45726</v>
      </c>
      <c r="K514" s="24">
        <v>146100</v>
      </c>
      <c r="L514" s="22">
        <v>24.9</v>
      </c>
      <c r="M514" s="22">
        <v>85.269997000000004</v>
      </c>
      <c r="N514" s="22">
        <v>0.72000003000000001</v>
      </c>
      <c r="O514" s="22">
        <v>9.0299996999999994</v>
      </c>
      <c r="P514" s="22">
        <v>1.1900001</v>
      </c>
      <c r="Q514" s="22">
        <v>1.63</v>
      </c>
      <c r="R514" s="22">
        <v>0.66000002999999996</v>
      </c>
      <c r="S514" s="22">
        <v>1.4</v>
      </c>
      <c r="T514" s="22">
        <v>9.0000003999999995E-2</v>
      </c>
      <c r="U514" s="24">
        <v>4938</v>
      </c>
      <c r="V514" s="24">
        <v>2767</v>
      </c>
      <c r="W514" s="22">
        <v>1.72</v>
      </c>
      <c r="X514" s="22">
        <v>3.0599999000000002</v>
      </c>
      <c r="Y514">
        <v>0</v>
      </c>
    </row>
    <row r="515" spans="1:25">
      <c r="A515">
        <v>49</v>
      </c>
      <c r="B515">
        <v>2003</v>
      </c>
      <c r="C515" t="s">
        <v>30</v>
      </c>
      <c r="D515" t="s">
        <v>59</v>
      </c>
      <c r="E515" s="24">
        <v>2233169</v>
      </c>
      <c r="F515" s="29">
        <v>9.3999995999999988E-2</v>
      </c>
      <c r="G515" s="24">
        <v>165678</v>
      </c>
      <c r="H515" s="22">
        <v>28.48</v>
      </c>
      <c r="I515" s="24">
        <v>597</v>
      </c>
      <c r="J515" s="24">
        <v>45726</v>
      </c>
      <c r="K515" s="24">
        <v>146100</v>
      </c>
      <c r="L515" s="22">
        <v>24.9</v>
      </c>
      <c r="M515" s="22">
        <v>85.269997000000004</v>
      </c>
      <c r="N515" s="22">
        <v>0.72000003000000001</v>
      </c>
      <c r="O515" s="22">
        <v>9.0299996999999994</v>
      </c>
      <c r="P515" s="22">
        <v>1.1900001</v>
      </c>
      <c r="Q515" s="22">
        <v>1.63</v>
      </c>
      <c r="R515" s="22">
        <v>0.66000002999999996</v>
      </c>
      <c r="S515" s="22">
        <v>1.4</v>
      </c>
      <c r="T515" s="22">
        <v>9.0000003999999995E-2</v>
      </c>
      <c r="U515" s="24">
        <v>4453</v>
      </c>
      <c r="V515" s="24">
        <v>2784</v>
      </c>
      <c r="W515" s="22">
        <v>1.6799999000000001</v>
      </c>
      <c r="X515" s="22">
        <v>2.6900000999999998</v>
      </c>
      <c r="Y515">
        <v>0</v>
      </c>
    </row>
    <row r="516" spans="1:25">
      <c r="A516">
        <v>49</v>
      </c>
      <c r="B516">
        <v>2004</v>
      </c>
      <c r="C516" t="s">
        <v>30</v>
      </c>
      <c r="D516" t="s">
        <v>59</v>
      </c>
      <c r="E516" s="24">
        <v>2233169</v>
      </c>
      <c r="F516" s="29">
        <v>9.3999995999999988E-2</v>
      </c>
      <c r="G516" s="24">
        <v>170100</v>
      </c>
      <c r="H516" s="22">
        <v>28.48</v>
      </c>
      <c r="I516" s="24">
        <v>597</v>
      </c>
      <c r="J516" s="24">
        <v>45726</v>
      </c>
      <c r="K516" s="24">
        <v>146100</v>
      </c>
      <c r="L516" s="22">
        <v>24.9</v>
      </c>
      <c r="M516" s="22">
        <v>85.269997000000004</v>
      </c>
      <c r="N516" s="22">
        <v>0.72000003000000001</v>
      </c>
      <c r="O516" s="22">
        <v>9.0299996999999994</v>
      </c>
      <c r="P516" s="22">
        <v>1.1900001</v>
      </c>
      <c r="Q516" s="22">
        <v>1.63</v>
      </c>
      <c r="R516" s="22">
        <v>0.66000002999999996</v>
      </c>
      <c r="S516" s="22">
        <v>1.4</v>
      </c>
      <c r="T516" s="22">
        <v>9.0000003999999995E-2</v>
      </c>
      <c r="U516" s="24">
        <v>3676</v>
      </c>
      <c r="V516" s="24">
        <v>2520</v>
      </c>
      <c r="W516" s="22">
        <v>1.48</v>
      </c>
      <c r="X516" s="22">
        <v>2.1600001</v>
      </c>
      <c r="Y516">
        <v>0</v>
      </c>
    </row>
    <row r="517" spans="1:25">
      <c r="A517">
        <v>49</v>
      </c>
      <c r="B517">
        <v>2005</v>
      </c>
      <c r="C517" t="s">
        <v>30</v>
      </c>
      <c r="D517" t="s">
        <v>59</v>
      </c>
      <c r="E517" s="24">
        <v>2651816</v>
      </c>
      <c r="F517" s="29">
        <v>7.2199998000000001E-2</v>
      </c>
      <c r="G517" s="24">
        <v>174522</v>
      </c>
      <c r="H517" s="22">
        <v>27.950001</v>
      </c>
      <c r="I517" s="24">
        <v>760</v>
      </c>
      <c r="J517" s="24">
        <v>55642</v>
      </c>
      <c r="K517" s="24">
        <v>208100</v>
      </c>
      <c r="L517" s="22">
        <v>27.9</v>
      </c>
      <c r="M517" s="22">
        <v>82.080001999999993</v>
      </c>
      <c r="N517" s="22">
        <v>0.94999999000000002</v>
      </c>
      <c r="O517" s="22">
        <v>11.56</v>
      </c>
      <c r="P517" s="22">
        <v>1.1100000000000001</v>
      </c>
      <c r="Q517" s="22">
        <v>1.95</v>
      </c>
      <c r="R517" s="22">
        <v>0.75999998999999996</v>
      </c>
      <c r="S517" s="22">
        <v>1.48</v>
      </c>
      <c r="T517" s="22">
        <v>0.11</v>
      </c>
      <c r="U517" s="24">
        <v>3928</v>
      </c>
      <c r="V517" s="24">
        <v>2461</v>
      </c>
      <c r="W517" s="22">
        <v>1.41</v>
      </c>
      <c r="X517" s="22">
        <v>2.25</v>
      </c>
      <c r="Y517">
        <v>0</v>
      </c>
    </row>
    <row r="518" spans="1:25">
      <c r="A518">
        <v>49</v>
      </c>
      <c r="B518">
        <v>2006</v>
      </c>
      <c r="C518" t="s">
        <v>30</v>
      </c>
      <c r="D518" t="s">
        <v>59</v>
      </c>
      <c r="E518" s="24">
        <v>2651816</v>
      </c>
      <c r="F518" s="29">
        <v>7.2199998000000001E-2</v>
      </c>
      <c r="G518" s="24">
        <v>193624</v>
      </c>
      <c r="H518" s="22">
        <v>27.950001</v>
      </c>
      <c r="I518" s="24">
        <v>760</v>
      </c>
      <c r="J518" s="24">
        <v>55642</v>
      </c>
      <c r="K518" s="24">
        <v>208100</v>
      </c>
      <c r="L518" s="22">
        <v>27.9</v>
      </c>
      <c r="M518" s="22">
        <v>82.080001999999993</v>
      </c>
      <c r="N518" s="22">
        <v>0.94999999000000002</v>
      </c>
      <c r="O518" s="22">
        <v>11.56</v>
      </c>
      <c r="P518" s="22">
        <v>1.1100000000000001</v>
      </c>
      <c r="Q518" s="22">
        <v>1.95</v>
      </c>
      <c r="R518" s="22">
        <v>0.75999998999999996</v>
      </c>
      <c r="S518" s="22">
        <v>1.48</v>
      </c>
      <c r="T518" s="22">
        <v>0.11</v>
      </c>
      <c r="U518" s="24">
        <v>5271</v>
      </c>
      <c r="V518" s="24">
        <v>2427</v>
      </c>
      <c r="W518" s="22">
        <v>1.25</v>
      </c>
      <c r="X518" s="22">
        <v>2.72</v>
      </c>
      <c r="Y518">
        <v>0</v>
      </c>
    </row>
    <row r="519" spans="1:25">
      <c r="A519">
        <v>49</v>
      </c>
      <c r="B519">
        <v>2007</v>
      </c>
      <c r="C519" t="s">
        <v>30</v>
      </c>
      <c r="D519" t="s">
        <v>59</v>
      </c>
      <c r="E519" s="24">
        <v>2651816</v>
      </c>
      <c r="F519" s="29">
        <v>7.2199998000000001E-2</v>
      </c>
      <c r="G519" s="24">
        <v>239541</v>
      </c>
      <c r="H519" s="22">
        <v>27.950001</v>
      </c>
      <c r="I519" s="24">
        <v>760</v>
      </c>
      <c r="J519" s="24">
        <v>55642</v>
      </c>
      <c r="K519" s="24">
        <v>208100</v>
      </c>
      <c r="L519" s="22">
        <v>27.9</v>
      </c>
      <c r="M519" s="22">
        <v>82.080001999999993</v>
      </c>
      <c r="N519" s="22">
        <v>0.94999999000000002</v>
      </c>
      <c r="O519" s="22">
        <v>11.56</v>
      </c>
      <c r="P519" s="22">
        <v>1.1100000000000001</v>
      </c>
      <c r="Q519" s="22">
        <v>1.95</v>
      </c>
      <c r="R519" s="22">
        <v>0.75999998999999996</v>
      </c>
      <c r="S519" s="22">
        <v>1.48</v>
      </c>
      <c r="T519" s="22">
        <v>0.11</v>
      </c>
      <c r="U519" s="24">
        <v>5995</v>
      </c>
      <c r="V519" s="24">
        <v>3007</v>
      </c>
      <c r="W519" s="22">
        <v>1.26</v>
      </c>
      <c r="X519" s="22">
        <v>2.5</v>
      </c>
      <c r="Y519">
        <v>0</v>
      </c>
    </row>
    <row r="520" spans="1:25">
      <c r="A520">
        <v>49</v>
      </c>
      <c r="B520">
        <v>2008</v>
      </c>
      <c r="C520" t="s">
        <v>30</v>
      </c>
      <c r="D520" t="s">
        <v>59</v>
      </c>
      <c r="E520" s="24">
        <v>2651816</v>
      </c>
      <c r="F520" s="29">
        <v>7.2199998000000001E-2</v>
      </c>
      <c r="G520" s="24">
        <v>245468</v>
      </c>
      <c r="H520" s="22">
        <v>27.950001</v>
      </c>
      <c r="I520" s="24">
        <v>760</v>
      </c>
      <c r="J520" s="24">
        <v>55642</v>
      </c>
      <c r="K520" s="24">
        <v>208100</v>
      </c>
      <c r="L520" s="22">
        <v>27.9</v>
      </c>
      <c r="M520" s="22">
        <v>82.080001999999993</v>
      </c>
      <c r="N520" s="22">
        <v>0.94999999000000002</v>
      </c>
      <c r="O520" s="22">
        <v>11.56</v>
      </c>
      <c r="P520" s="22">
        <v>1.1100000000000001</v>
      </c>
      <c r="Q520" s="22">
        <v>1.95</v>
      </c>
      <c r="R520" s="22">
        <v>0.75999998999999996</v>
      </c>
      <c r="S520" s="22">
        <v>1.48</v>
      </c>
      <c r="T520" s="22">
        <v>0.11</v>
      </c>
      <c r="U520" s="24">
        <v>6612</v>
      </c>
      <c r="V520" s="24">
        <v>2957</v>
      </c>
      <c r="W520" s="22">
        <v>1.2</v>
      </c>
      <c r="X520" s="22">
        <v>2.6900000999999998</v>
      </c>
      <c r="Y520">
        <v>0</v>
      </c>
    </row>
    <row r="521" spans="1:25">
      <c r="A521">
        <v>49</v>
      </c>
      <c r="B521">
        <v>2009</v>
      </c>
      <c r="C521" t="s">
        <v>30</v>
      </c>
      <c r="D521" t="s">
        <v>59</v>
      </c>
      <c r="E521" s="24">
        <v>2651816</v>
      </c>
      <c r="F521" s="29">
        <v>7.2199998000000001E-2</v>
      </c>
      <c r="G521" s="24">
        <v>253573</v>
      </c>
      <c r="H521" s="22">
        <v>27.950001</v>
      </c>
      <c r="I521" s="24">
        <v>760</v>
      </c>
      <c r="J521" s="24">
        <v>55642</v>
      </c>
      <c r="K521" s="24">
        <v>208100</v>
      </c>
      <c r="L521" s="22">
        <v>27.9</v>
      </c>
      <c r="M521" s="22">
        <v>82.080001999999993</v>
      </c>
      <c r="N521" s="22">
        <v>0.94999999000000002</v>
      </c>
      <c r="O521" s="22">
        <v>11.56</v>
      </c>
      <c r="P521" s="22">
        <v>1.1100000000000001</v>
      </c>
      <c r="Q521" s="22">
        <v>1.95</v>
      </c>
      <c r="R521" s="22">
        <v>0.75999998999999996</v>
      </c>
      <c r="S521" s="22">
        <v>1.48</v>
      </c>
      <c r="T521" s="22">
        <v>0.11</v>
      </c>
      <c r="U521" s="24">
        <v>6402</v>
      </c>
      <c r="V521" s="24">
        <v>3064</v>
      </c>
      <c r="W521" s="22">
        <v>1.21</v>
      </c>
      <c r="X521" s="22">
        <v>2.52</v>
      </c>
      <c r="Y521">
        <v>0</v>
      </c>
    </row>
    <row r="522" spans="1:25">
      <c r="A522">
        <v>49</v>
      </c>
      <c r="B522">
        <v>2010</v>
      </c>
      <c r="C522" t="s">
        <v>30</v>
      </c>
      <c r="D522" t="s">
        <v>59</v>
      </c>
      <c r="E522" s="24">
        <v>2763885</v>
      </c>
      <c r="F522" s="29">
        <v>8.8500004000000007E-2</v>
      </c>
      <c r="G522" s="24">
        <v>259555</v>
      </c>
      <c r="H522" s="22">
        <v>29.57</v>
      </c>
      <c r="I522" s="24">
        <v>839</v>
      </c>
      <c r="J522" s="24">
        <v>58164</v>
      </c>
      <c r="K522" s="24">
        <v>217800</v>
      </c>
      <c r="L522" s="22">
        <v>29.200001</v>
      </c>
      <c r="M522" s="22">
        <v>80.379997000000003</v>
      </c>
      <c r="N522" s="22">
        <v>0.94</v>
      </c>
      <c r="O522" s="22">
        <v>12.97</v>
      </c>
      <c r="P522" s="22">
        <v>0.98000001999999997</v>
      </c>
      <c r="Q522" s="22">
        <v>1.96</v>
      </c>
      <c r="R522" s="22">
        <v>0.87</v>
      </c>
      <c r="S522" s="22">
        <v>1.77</v>
      </c>
      <c r="T522" s="22">
        <v>0.13</v>
      </c>
      <c r="U522" s="24">
        <v>6929</v>
      </c>
      <c r="V522" s="24">
        <v>2805</v>
      </c>
      <c r="W522" s="22">
        <v>1.08</v>
      </c>
      <c r="X522" s="22">
        <v>2.6700001000000002</v>
      </c>
      <c r="Y522">
        <v>0</v>
      </c>
    </row>
    <row r="523" spans="1:25">
      <c r="A523">
        <v>49</v>
      </c>
      <c r="B523">
        <v>2011</v>
      </c>
      <c r="C523" t="s">
        <v>30</v>
      </c>
      <c r="D523" t="s">
        <v>59</v>
      </c>
      <c r="E523" s="24">
        <v>2903379</v>
      </c>
      <c r="F523" s="29">
        <v>9.1499995999999986E-2</v>
      </c>
      <c r="G523" s="24">
        <v>266507</v>
      </c>
      <c r="H523" s="22">
        <v>30.530000999999999</v>
      </c>
      <c r="I523" s="24">
        <v>887</v>
      </c>
      <c r="J523" s="24">
        <v>60727</v>
      </c>
      <c r="K523" s="24">
        <v>215900</v>
      </c>
      <c r="L523" s="22">
        <v>29</v>
      </c>
      <c r="M523" s="22">
        <v>79.5</v>
      </c>
      <c r="N523" s="22">
        <v>1.01</v>
      </c>
      <c r="O523" s="22">
        <v>13.43</v>
      </c>
      <c r="P523" s="22">
        <v>0.94999999000000002</v>
      </c>
      <c r="Q523" s="22">
        <v>2.1700001000000002</v>
      </c>
      <c r="R523" s="22">
        <v>0.88</v>
      </c>
      <c r="S523" s="22">
        <v>1.91</v>
      </c>
      <c r="T523" s="22">
        <v>0.15000000999999999</v>
      </c>
      <c r="U523" s="24">
        <v>7428</v>
      </c>
      <c r="V523" s="24">
        <v>3002</v>
      </c>
      <c r="W523" s="22">
        <v>1.1299999999999999</v>
      </c>
      <c r="X523" s="22">
        <v>2.79</v>
      </c>
      <c r="Y523">
        <v>0</v>
      </c>
    </row>
    <row r="524" spans="1:25">
      <c r="A524">
        <v>49</v>
      </c>
      <c r="B524">
        <v>2012</v>
      </c>
      <c r="C524" t="s">
        <v>30</v>
      </c>
      <c r="D524" t="s">
        <v>59</v>
      </c>
      <c r="E524" s="24">
        <v>2903379</v>
      </c>
      <c r="F524" s="29">
        <v>9.1499995999999986E-2</v>
      </c>
      <c r="G524" s="24">
        <v>273458</v>
      </c>
      <c r="H524" s="22">
        <v>30.530000999999999</v>
      </c>
      <c r="I524" s="24">
        <v>887</v>
      </c>
      <c r="J524" s="24">
        <v>60727</v>
      </c>
      <c r="K524" s="24">
        <v>215900</v>
      </c>
      <c r="L524" s="22">
        <v>29</v>
      </c>
      <c r="M524" s="22">
        <v>79.5</v>
      </c>
      <c r="N524" s="22">
        <v>1.01</v>
      </c>
      <c r="O524" s="22">
        <v>13.43</v>
      </c>
      <c r="P524" s="22">
        <v>0.94999999000000002</v>
      </c>
      <c r="Q524" s="22">
        <v>2.1700001000000002</v>
      </c>
      <c r="R524" s="22">
        <v>0.88</v>
      </c>
      <c r="S524" s="22">
        <v>1.91</v>
      </c>
      <c r="T524" s="22">
        <v>0.15000000999999999</v>
      </c>
      <c r="U524" s="24">
        <v>7016</v>
      </c>
      <c r="V524" s="24">
        <v>3239</v>
      </c>
      <c r="W524" s="22">
        <v>1.1799999000000001</v>
      </c>
      <c r="X524" s="22">
        <v>2.5699999</v>
      </c>
      <c r="Y524">
        <v>0</v>
      </c>
    </row>
    <row r="525" spans="1:25">
      <c r="A525">
        <v>49</v>
      </c>
      <c r="B525">
        <v>2013</v>
      </c>
      <c r="C525" t="s">
        <v>30</v>
      </c>
      <c r="D525" t="s">
        <v>59</v>
      </c>
      <c r="E525" s="24">
        <v>2903379</v>
      </c>
      <c r="F525" s="29">
        <v>9.1499995999999986E-2</v>
      </c>
      <c r="G525" s="24">
        <v>280408</v>
      </c>
      <c r="H525" s="22">
        <v>30.530000999999999</v>
      </c>
      <c r="I525" s="24">
        <v>887</v>
      </c>
      <c r="J525" s="24">
        <v>60727</v>
      </c>
      <c r="K525" s="24">
        <v>215900</v>
      </c>
      <c r="L525" s="22">
        <v>29</v>
      </c>
      <c r="M525" s="22">
        <v>79.5</v>
      </c>
      <c r="N525" s="22">
        <v>1.01</v>
      </c>
      <c r="O525" s="22">
        <v>13.43</v>
      </c>
      <c r="P525" s="22">
        <v>0.94999999000000002</v>
      </c>
      <c r="Q525" s="22">
        <v>2.1700001000000002</v>
      </c>
      <c r="R525" s="22">
        <v>0.88</v>
      </c>
      <c r="S525" s="22">
        <v>1.91</v>
      </c>
      <c r="T525" s="22">
        <v>0.15000000999999999</v>
      </c>
      <c r="U525" s="24">
        <v>6489</v>
      </c>
      <c r="V525" s="24">
        <v>3150</v>
      </c>
      <c r="W525" s="22">
        <v>1.1200000000000001</v>
      </c>
      <c r="X525" s="22">
        <v>2.3099999000000002</v>
      </c>
      <c r="Y525">
        <v>0</v>
      </c>
    </row>
    <row r="526" spans="1:25">
      <c r="A526">
        <v>49</v>
      </c>
      <c r="B526">
        <v>2014</v>
      </c>
      <c r="C526" t="s">
        <v>30</v>
      </c>
      <c r="D526" t="s">
        <v>59</v>
      </c>
      <c r="E526" s="24">
        <v>2903379</v>
      </c>
      <c r="F526" s="29">
        <v>9.1499995999999986E-2</v>
      </c>
      <c r="G526" s="24">
        <v>287358</v>
      </c>
      <c r="H526" s="22">
        <v>30.530000999999999</v>
      </c>
      <c r="I526" s="24">
        <v>887</v>
      </c>
      <c r="J526" s="24">
        <v>60727</v>
      </c>
      <c r="K526" s="24">
        <v>215900</v>
      </c>
      <c r="L526" s="22">
        <v>29</v>
      </c>
      <c r="M526" s="22">
        <v>79.5</v>
      </c>
      <c r="N526" s="22">
        <v>1.01</v>
      </c>
      <c r="O526" s="22">
        <v>13.43</v>
      </c>
      <c r="P526" s="22">
        <v>0.94999999000000002</v>
      </c>
      <c r="Q526" s="22">
        <v>2.1700001000000002</v>
      </c>
      <c r="R526" s="22">
        <v>0.88</v>
      </c>
      <c r="S526" s="22">
        <v>1.91</v>
      </c>
      <c r="T526" s="22">
        <v>0.15000000999999999</v>
      </c>
      <c r="U526" s="24">
        <v>7088</v>
      </c>
      <c r="V526" s="24">
        <v>3567</v>
      </c>
      <c r="W526" s="22">
        <v>1.24</v>
      </c>
      <c r="X526" s="22">
        <v>2.4700000000000002</v>
      </c>
      <c r="Y526">
        <v>0</v>
      </c>
    </row>
    <row r="527" spans="1:25">
      <c r="A527">
        <v>49</v>
      </c>
      <c r="B527">
        <v>2015</v>
      </c>
      <c r="C527" t="s">
        <v>30</v>
      </c>
      <c r="D527" t="s">
        <v>59</v>
      </c>
      <c r="E527" s="24">
        <v>2903379</v>
      </c>
      <c r="F527" s="29">
        <v>9.1499995999999986E-2</v>
      </c>
      <c r="G527" s="24">
        <v>294309</v>
      </c>
      <c r="H527" s="22">
        <v>30.530000999999999</v>
      </c>
      <c r="I527" s="24">
        <v>887</v>
      </c>
      <c r="J527" s="24">
        <v>60727</v>
      </c>
      <c r="K527" s="24">
        <v>215900</v>
      </c>
      <c r="L527" s="22">
        <v>29</v>
      </c>
      <c r="M527" s="22">
        <v>79.5</v>
      </c>
      <c r="N527" s="22">
        <v>1.01</v>
      </c>
      <c r="O527" s="22">
        <v>13.43</v>
      </c>
      <c r="P527" s="22">
        <v>0.94999999000000002</v>
      </c>
      <c r="Q527" s="22">
        <v>2.1700001000000002</v>
      </c>
      <c r="R527" s="22">
        <v>0.88</v>
      </c>
      <c r="S527" s="22">
        <v>1.91</v>
      </c>
      <c r="T527" s="22">
        <v>0.15000000999999999</v>
      </c>
      <c r="U527" s="24">
        <v>6938</v>
      </c>
      <c r="V527" s="24">
        <v>2840</v>
      </c>
      <c r="W527" s="22">
        <v>0.95999997999999997</v>
      </c>
      <c r="X527" s="22">
        <v>2.3599999</v>
      </c>
      <c r="Y527">
        <v>0</v>
      </c>
    </row>
    <row r="528" spans="1:25">
      <c r="A528">
        <v>49</v>
      </c>
      <c r="B528">
        <v>2016</v>
      </c>
      <c r="C528" t="s">
        <v>30</v>
      </c>
      <c r="D528" t="s">
        <v>59</v>
      </c>
      <c r="E528" s="24">
        <v>2903379</v>
      </c>
      <c r="F528" s="29">
        <v>9.1499995999999986E-2</v>
      </c>
      <c r="G528" s="24">
        <v>301260</v>
      </c>
      <c r="H528" s="22">
        <v>30.530000999999999</v>
      </c>
      <c r="I528" s="24">
        <v>887</v>
      </c>
      <c r="J528" s="24">
        <v>60727</v>
      </c>
      <c r="K528" s="24">
        <v>215900</v>
      </c>
      <c r="L528" s="22">
        <v>29</v>
      </c>
      <c r="M528" s="22">
        <v>79.5</v>
      </c>
      <c r="N528" s="22">
        <v>1.01</v>
      </c>
      <c r="O528" s="22">
        <v>13.43</v>
      </c>
      <c r="P528" s="22">
        <v>0.94999999000000002</v>
      </c>
      <c r="Q528" s="22">
        <v>2.1700001000000002</v>
      </c>
      <c r="R528" s="22">
        <v>0.88</v>
      </c>
      <c r="S528" s="22">
        <v>1.91</v>
      </c>
      <c r="T528" s="22">
        <v>0.15000000999999999</v>
      </c>
      <c r="U528" s="24">
        <v>6590</v>
      </c>
      <c r="V528" s="24">
        <v>2787</v>
      </c>
      <c r="W528" s="22">
        <v>0.93000000999999999</v>
      </c>
      <c r="X528" s="22">
        <v>2.1900000999999998</v>
      </c>
      <c r="Y528">
        <v>0</v>
      </c>
    </row>
    <row r="529" spans="1:25">
      <c r="A529">
        <v>51</v>
      </c>
      <c r="B529">
        <v>2000</v>
      </c>
      <c r="C529" t="s">
        <v>31</v>
      </c>
      <c r="D529" t="s">
        <v>59</v>
      </c>
      <c r="E529" s="24">
        <v>7078515</v>
      </c>
      <c r="F529" s="29">
        <v>9.5900001999999998E-2</v>
      </c>
      <c r="G529" s="24">
        <v>664083</v>
      </c>
      <c r="H529" s="22">
        <v>31.91</v>
      </c>
      <c r="I529" s="24">
        <v>650</v>
      </c>
      <c r="J529" s="24">
        <v>46677</v>
      </c>
      <c r="K529" s="24">
        <v>125400</v>
      </c>
      <c r="L529" s="22">
        <v>24.5</v>
      </c>
      <c r="M529" s="22">
        <v>70.150002000000001</v>
      </c>
      <c r="N529" s="22">
        <v>19.440000999999999</v>
      </c>
      <c r="O529" s="22">
        <v>4.6599997999999996</v>
      </c>
      <c r="P529" s="22">
        <v>0.25999999000000001</v>
      </c>
      <c r="Q529" s="22">
        <v>3.6600001</v>
      </c>
      <c r="R529" s="22">
        <v>5.0000001000000002E-2</v>
      </c>
      <c r="S529" s="22">
        <v>1.61</v>
      </c>
      <c r="T529" s="22">
        <v>0.17</v>
      </c>
      <c r="U529" s="24">
        <v>77522</v>
      </c>
      <c r="V529" s="24">
        <v>40945</v>
      </c>
      <c r="W529" s="22">
        <v>6.1700001000000002</v>
      </c>
      <c r="X529" s="22">
        <v>11.67</v>
      </c>
      <c r="Y529">
        <v>0</v>
      </c>
    </row>
    <row r="530" spans="1:25">
      <c r="A530">
        <v>51</v>
      </c>
      <c r="B530">
        <v>2001</v>
      </c>
      <c r="C530" t="s">
        <v>31</v>
      </c>
      <c r="D530" t="s">
        <v>59</v>
      </c>
      <c r="E530" s="24">
        <v>7078515</v>
      </c>
      <c r="F530" s="29">
        <v>9.5900001999999998E-2</v>
      </c>
      <c r="G530" s="24">
        <v>734527</v>
      </c>
      <c r="H530" s="22">
        <v>31.91</v>
      </c>
      <c r="I530" s="24">
        <v>650</v>
      </c>
      <c r="J530" s="24">
        <v>46677</v>
      </c>
      <c r="K530" s="24">
        <v>125400</v>
      </c>
      <c r="L530" s="22">
        <v>24.5</v>
      </c>
      <c r="M530" s="22">
        <v>70.150002000000001</v>
      </c>
      <c r="N530" s="22">
        <v>19.440000999999999</v>
      </c>
      <c r="O530" s="22">
        <v>4.6599997999999996</v>
      </c>
      <c r="P530" s="22">
        <v>0.25999999000000001</v>
      </c>
      <c r="Q530" s="22">
        <v>3.6600001</v>
      </c>
      <c r="R530" s="22">
        <v>5.0000001000000002E-2</v>
      </c>
      <c r="S530" s="22">
        <v>1.61</v>
      </c>
      <c r="T530" s="22">
        <v>0.17</v>
      </c>
      <c r="U530" s="24">
        <v>83498</v>
      </c>
      <c r="V530" s="24">
        <v>44970</v>
      </c>
      <c r="W530" s="22">
        <v>6.1199998999999998</v>
      </c>
      <c r="X530" s="22">
        <v>11.37</v>
      </c>
      <c r="Y530">
        <v>0</v>
      </c>
    </row>
    <row r="531" spans="1:25">
      <c r="A531">
        <v>51</v>
      </c>
      <c r="B531">
        <v>2002</v>
      </c>
      <c r="C531" t="s">
        <v>31</v>
      </c>
      <c r="D531" t="s">
        <v>59</v>
      </c>
      <c r="E531" s="24">
        <v>7078515</v>
      </c>
      <c r="F531" s="29">
        <v>9.5900001999999998E-2</v>
      </c>
      <c r="G531" s="24">
        <v>761196</v>
      </c>
      <c r="H531" s="22">
        <v>31.91</v>
      </c>
      <c r="I531" s="24">
        <v>650</v>
      </c>
      <c r="J531" s="24">
        <v>46677</v>
      </c>
      <c r="K531" s="24">
        <v>125400</v>
      </c>
      <c r="L531" s="22">
        <v>24.5</v>
      </c>
      <c r="M531" s="22">
        <v>70.150002000000001</v>
      </c>
      <c r="N531" s="22">
        <v>19.440000999999999</v>
      </c>
      <c r="O531" s="22">
        <v>4.6599997999999996</v>
      </c>
      <c r="P531" s="22">
        <v>0.25999999000000001</v>
      </c>
      <c r="Q531" s="22">
        <v>3.6600001</v>
      </c>
      <c r="R531" s="22">
        <v>5.0000001000000002E-2</v>
      </c>
      <c r="S531" s="22">
        <v>1.61</v>
      </c>
      <c r="T531" s="22">
        <v>0.17</v>
      </c>
      <c r="U531" s="24">
        <v>123429</v>
      </c>
      <c r="V531" s="24">
        <v>49799</v>
      </c>
      <c r="W531" s="22">
        <v>6.54</v>
      </c>
      <c r="X531" s="22">
        <v>16.219999000000001</v>
      </c>
      <c r="Y531">
        <v>0</v>
      </c>
    </row>
    <row r="532" spans="1:25">
      <c r="A532">
        <v>51</v>
      </c>
      <c r="B532">
        <v>2003</v>
      </c>
      <c r="C532" t="s">
        <v>31</v>
      </c>
      <c r="D532" t="s">
        <v>59</v>
      </c>
      <c r="E532" s="24">
        <v>7078515</v>
      </c>
      <c r="F532" s="29">
        <v>9.5900001999999998E-2</v>
      </c>
      <c r="G532" s="24">
        <v>885087</v>
      </c>
      <c r="H532" s="22">
        <v>31.91</v>
      </c>
      <c r="I532" s="24">
        <v>650</v>
      </c>
      <c r="J532" s="24">
        <v>46677</v>
      </c>
      <c r="K532" s="24">
        <v>125400</v>
      </c>
      <c r="L532" s="22">
        <v>24.5</v>
      </c>
      <c r="M532" s="22">
        <v>70.150002000000001</v>
      </c>
      <c r="N532" s="22">
        <v>19.440000999999999</v>
      </c>
      <c r="O532" s="22">
        <v>4.6599997999999996</v>
      </c>
      <c r="P532" s="22">
        <v>0.25999999000000001</v>
      </c>
      <c r="Q532" s="22">
        <v>3.6600001</v>
      </c>
      <c r="R532" s="22">
        <v>5.0000001000000002E-2</v>
      </c>
      <c r="S532" s="22">
        <v>1.61</v>
      </c>
      <c r="T532" s="22">
        <v>0.17</v>
      </c>
      <c r="U532" s="24">
        <v>127023</v>
      </c>
      <c r="V532" s="24">
        <v>52790</v>
      </c>
      <c r="W532" s="22">
        <v>5.96</v>
      </c>
      <c r="X532" s="22">
        <v>14.35</v>
      </c>
      <c r="Y532">
        <v>0</v>
      </c>
    </row>
    <row r="533" spans="1:25">
      <c r="A533">
        <v>51</v>
      </c>
      <c r="B533">
        <v>2004</v>
      </c>
      <c r="C533" t="s">
        <v>31</v>
      </c>
      <c r="D533" t="s">
        <v>59</v>
      </c>
      <c r="E533" s="24">
        <v>7078515</v>
      </c>
      <c r="F533" s="29">
        <v>9.5900001999999998E-2</v>
      </c>
      <c r="G533" s="24">
        <v>900780</v>
      </c>
      <c r="H533" s="22">
        <v>31.91</v>
      </c>
      <c r="I533" s="24">
        <v>650</v>
      </c>
      <c r="J533" s="24">
        <v>46677</v>
      </c>
      <c r="K533" s="24">
        <v>125400</v>
      </c>
      <c r="L533" s="22">
        <v>24.5</v>
      </c>
      <c r="M533" s="22">
        <v>70.150002000000001</v>
      </c>
      <c r="N533" s="22">
        <v>19.440000999999999</v>
      </c>
      <c r="O533" s="22">
        <v>4.6599997999999996</v>
      </c>
      <c r="P533" s="22">
        <v>0.25999999000000001</v>
      </c>
      <c r="Q533" s="22">
        <v>3.6600001</v>
      </c>
      <c r="R533" s="22">
        <v>5.0000001000000002E-2</v>
      </c>
      <c r="S533" s="22">
        <v>1.61</v>
      </c>
      <c r="T533" s="22">
        <v>0.17</v>
      </c>
      <c r="U533" s="24">
        <v>153631</v>
      </c>
      <c r="V533" s="24">
        <v>55869</v>
      </c>
      <c r="W533" s="22">
        <v>6.1999997999999996</v>
      </c>
      <c r="X533" s="22">
        <v>17.059999000000001</v>
      </c>
      <c r="Y533">
        <v>0</v>
      </c>
    </row>
    <row r="534" spans="1:25">
      <c r="A534">
        <v>51</v>
      </c>
      <c r="B534">
        <v>2005</v>
      </c>
      <c r="C534" t="s">
        <v>31</v>
      </c>
      <c r="D534" t="s">
        <v>59</v>
      </c>
      <c r="E534" s="24">
        <v>7721730</v>
      </c>
      <c r="F534" s="29">
        <v>7.1599997999999998E-2</v>
      </c>
      <c r="G534" s="24">
        <v>914428</v>
      </c>
      <c r="H534" s="22">
        <v>30.84</v>
      </c>
      <c r="I534" s="24">
        <v>931</v>
      </c>
      <c r="J534" s="24">
        <v>60316</v>
      </c>
      <c r="K534" s="24">
        <v>247100</v>
      </c>
      <c r="L534" s="22">
        <v>28.700001</v>
      </c>
      <c r="M534" s="22">
        <v>66.980002999999996</v>
      </c>
      <c r="N534" s="22">
        <v>19.309999000000001</v>
      </c>
      <c r="O534" s="22">
        <v>6.6700001000000002</v>
      </c>
      <c r="P534" s="22">
        <v>0.23</v>
      </c>
      <c r="Q534" s="22">
        <v>4.7800001999999999</v>
      </c>
      <c r="R534" s="22">
        <v>7.0000000000000007E-2</v>
      </c>
      <c r="S534" s="22">
        <v>1.7</v>
      </c>
      <c r="T534" s="22">
        <v>0.25</v>
      </c>
      <c r="U534" s="24">
        <v>156448</v>
      </c>
      <c r="V534" s="24">
        <v>51745</v>
      </c>
      <c r="W534" s="22">
        <v>5.6599997999999996</v>
      </c>
      <c r="X534" s="22">
        <v>17.110001</v>
      </c>
      <c r="Y534">
        <v>0</v>
      </c>
    </row>
    <row r="535" spans="1:25">
      <c r="A535">
        <v>51</v>
      </c>
      <c r="B535">
        <v>2006</v>
      </c>
      <c r="C535" t="s">
        <v>31</v>
      </c>
      <c r="D535" t="s">
        <v>59</v>
      </c>
      <c r="E535" s="24">
        <v>7721730</v>
      </c>
      <c r="F535" s="29">
        <v>7.1599997999999998E-2</v>
      </c>
      <c r="G535" s="24">
        <v>928075</v>
      </c>
      <c r="H535" s="22">
        <v>30.84</v>
      </c>
      <c r="I535" s="24">
        <v>931</v>
      </c>
      <c r="J535" s="24">
        <v>60316</v>
      </c>
      <c r="K535" s="24">
        <v>247100</v>
      </c>
      <c r="L535" s="22">
        <v>28.700001</v>
      </c>
      <c r="M535" s="22">
        <v>66.980002999999996</v>
      </c>
      <c r="N535" s="22">
        <v>19.309999000000001</v>
      </c>
      <c r="O535" s="22">
        <v>6.6700001000000002</v>
      </c>
      <c r="P535" s="22">
        <v>0.23</v>
      </c>
      <c r="Q535" s="22">
        <v>4.7800001999999999</v>
      </c>
      <c r="R535" s="22">
        <v>7.0000000000000007E-2</v>
      </c>
      <c r="S535" s="22">
        <v>1.7</v>
      </c>
      <c r="T535" s="22">
        <v>0.25</v>
      </c>
      <c r="U535" s="24">
        <v>158878</v>
      </c>
      <c r="V535" s="24">
        <v>50920</v>
      </c>
      <c r="W535" s="22">
        <v>5.4899997999999997</v>
      </c>
      <c r="X535" s="22">
        <v>17.120000999999998</v>
      </c>
      <c r="Y535">
        <v>0</v>
      </c>
    </row>
    <row r="536" spans="1:25">
      <c r="A536">
        <v>51</v>
      </c>
      <c r="B536">
        <v>2007</v>
      </c>
      <c r="C536" t="s">
        <v>31</v>
      </c>
      <c r="D536" t="s">
        <v>59</v>
      </c>
      <c r="E536" s="24">
        <v>7721730</v>
      </c>
      <c r="F536" s="29">
        <v>7.1599997999999998E-2</v>
      </c>
      <c r="G536" s="24">
        <v>613794</v>
      </c>
      <c r="H536" s="22">
        <v>30.84</v>
      </c>
      <c r="I536" s="24">
        <v>931</v>
      </c>
      <c r="J536" s="24">
        <v>60316</v>
      </c>
      <c r="K536" s="24">
        <v>247100</v>
      </c>
      <c r="L536" s="22">
        <v>28.700001</v>
      </c>
      <c r="M536" s="22">
        <v>66.980002999999996</v>
      </c>
      <c r="N536" s="22">
        <v>19.309999000000001</v>
      </c>
      <c r="O536" s="22">
        <v>6.6700001000000002</v>
      </c>
      <c r="P536" s="22">
        <v>0.23</v>
      </c>
      <c r="Q536" s="22">
        <v>4.7800001999999999</v>
      </c>
      <c r="R536" s="22">
        <v>7.0000000000000007E-2</v>
      </c>
      <c r="S536" s="22">
        <v>1.7</v>
      </c>
      <c r="T536" s="22">
        <v>0.25</v>
      </c>
      <c r="U536" s="24">
        <v>66538</v>
      </c>
      <c r="V536" s="24">
        <v>37676</v>
      </c>
      <c r="W536" s="22">
        <v>6.1399999000000003</v>
      </c>
      <c r="X536" s="22">
        <v>10.84</v>
      </c>
      <c r="Y536">
        <v>0</v>
      </c>
    </row>
    <row r="537" spans="1:25">
      <c r="A537">
        <v>51</v>
      </c>
      <c r="B537">
        <v>2008</v>
      </c>
      <c r="C537" t="s">
        <v>31</v>
      </c>
      <c r="D537" t="s">
        <v>59</v>
      </c>
      <c r="E537" s="24">
        <v>7721730</v>
      </c>
      <c r="F537" s="29">
        <v>7.1599997999999998E-2</v>
      </c>
      <c r="G537" s="24">
        <v>623822</v>
      </c>
      <c r="H537" s="22">
        <v>30.84</v>
      </c>
      <c r="I537" s="24">
        <v>931</v>
      </c>
      <c r="J537" s="24">
        <v>60316</v>
      </c>
      <c r="K537" s="24">
        <v>247100</v>
      </c>
      <c r="L537" s="22">
        <v>28.700001</v>
      </c>
      <c r="M537" s="22">
        <v>66.980002999999996</v>
      </c>
      <c r="N537" s="22">
        <v>19.309999000000001</v>
      </c>
      <c r="O537" s="22">
        <v>6.6700001000000002</v>
      </c>
      <c r="P537" s="22">
        <v>0.23</v>
      </c>
      <c r="Q537" s="22">
        <v>4.7800001999999999</v>
      </c>
      <c r="R537" s="22">
        <v>7.0000000000000007E-2</v>
      </c>
      <c r="S537" s="22">
        <v>1.7</v>
      </c>
      <c r="T537" s="22">
        <v>0.25</v>
      </c>
      <c r="U537" s="24">
        <v>65233</v>
      </c>
      <c r="V537" s="24">
        <v>42797</v>
      </c>
      <c r="W537" s="22">
        <v>6.8600000999999997</v>
      </c>
      <c r="X537" s="22">
        <v>10.46</v>
      </c>
      <c r="Y537">
        <v>0</v>
      </c>
    </row>
    <row r="538" spans="1:25">
      <c r="A538">
        <v>51</v>
      </c>
      <c r="B538">
        <v>2009</v>
      </c>
      <c r="C538" t="s">
        <v>31</v>
      </c>
      <c r="D538" t="s">
        <v>59</v>
      </c>
      <c r="E538" s="24">
        <v>7721730</v>
      </c>
      <c r="F538" s="29">
        <v>7.1599997999999998E-2</v>
      </c>
      <c r="G538" s="24">
        <v>629765</v>
      </c>
      <c r="H538" s="22">
        <v>30.84</v>
      </c>
      <c r="I538" s="24">
        <v>931</v>
      </c>
      <c r="J538" s="24">
        <v>60316</v>
      </c>
      <c r="K538" s="24">
        <v>247100</v>
      </c>
      <c r="L538" s="22">
        <v>28.700001</v>
      </c>
      <c r="M538" s="22">
        <v>66.980002999999996</v>
      </c>
      <c r="N538" s="22">
        <v>19.309999000000001</v>
      </c>
      <c r="O538" s="22">
        <v>6.6700001000000002</v>
      </c>
      <c r="P538" s="22">
        <v>0.23</v>
      </c>
      <c r="Q538" s="22">
        <v>4.7800001999999999</v>
      </c>
      <c r="R538" s="22">
        <v>7.0000000000000007E-2</v>
      </c>
      <c r="S538" s="22">
        <v>1.7</v>
      </c>
      <c r="T538" s="22">
        <v>0.25</v>
      </c>
      <c r="U538" s="24">
        <v>62974</v>
      </c>
      <c r="V538" s="24">
        <v>38357</v>
      </c>
      <c r="W538" s="22">
        <v>6.0900002000000004</v>
      </c>
      <c r="X538" s="22">
        <v>10</v>
      </c>
      <c r="Y538">
        <v>0</v>
      </c>
    </row>
    <row r="539" spans="1:25">
      <c r="A539">
        <v>51</v>
      </c>
      <c r="B539">
        <v>2010</v>
      </c>
      <c r="C539" t="s">
        <v>31</v>
      </c>
      <c r="D539" t="s">
        <v>59</v>
      </c>
      <c r="E539" s="24">
        <v>8001024</v>
      </c>
      <c r="F539" s="29">
        <v>7.7899999999999997E-2</v>
      </c>
      <c r="G539" s="24">
        <v>685038</v>
      </c>
      <c r="H539" s="22">
        <v>32.75</v>
      </c>
      <c r="I539" s="24">
        <v>1060</v>
      </c>
      <c r="J539" s="24">
        <v>63636</v>
      </c>
      <c r="K539" s="24">
        <v>249700</v>
      </c>
      <c r="L539" s="22">
        <v>29.9</v>
      </c>
      <c r="M539" s="22">
        <v>64.819999999999993</v>
      </c>
      <c r="N539" s="22">
        <v>19.040001</v>
      </c>
      <c r="O539" s="22">
        <v>7.9000000999999997</v>
      </c>
      <c r="P539" s="22">
        <v>0.25999999000000001</v>
      </c>
      <c r="Q539" s="22">
        <v>5.4499997999999996</v>
      </c>
      <c r="R539" s="22">
        <v>5.9999998999999998E-2</v>
      </c>
      <c r="S539" s="22">
        <v>2.27</v>
      </c>
      <c r="T539" s="22">
        <v>0.19</v>
      </c>
      <c r="U539" s="24">
        <v>94057</v>
      </c>
      <c r="V539" s="24">
        <v>45125</v>
      </c>
      <c r="W539" s="22">
        <v>6.5900002000000004</v>
      </c>
      <c r="X539" s="22">
        <v>13.73</v>
      </c>
      <c r="Y539">
        <v>0</v>
      </c>
    </row>
    <row r="540" spans="1:25">
      <c r="A540">
        <v>51</v>
      </c>
      <c r="B540">
        <v>2011</v>
      </c>
      <c r="C540" t="s">
        <v>31</v>
      </c>
      <c r="D540" t="s">
        <v>59</v>
      </c>
      <c r="E540" s="24">
        <v>8256630</v>
      </c>
      <c r="F540" s="29">
        <v>8.2200003000000008E-2</v>
      </c>
      <c r="G540" s="24">
        <v>866175</v>
      </c>
      <c r="H540" s="22">
        <v>33.82</v>
      </c>
      <c r="I540" s="24">
        <v>1116</v>
      </c>
      <c r="J540" s="24">
        <v>65015</v>
      </c>
      <c r="K540" s="24">
        <v>245000</v>
      </c>
      <c r="L540" s="22">
        <v>29.9</v>
      </c>
      <c r="M540" s="22">
        <v>63.439999</v>
      </c>
      <c r="N540" s="22">
        <v>18.899999999999999</v>
      </c>
      <c r="O540" s="22">
        <v>8.5900002000000004</v>
      </c>
      <c r="P540" s="22">
        <v>0.20999999</v>
      </c>
      <c r="Q540" s="22">
        <v>5.9299998</v>
      </c>
      <c r="R540" s="22">
        <v>5.9999998999999998E-2</v>
      </c>
      <c r="S540" s="22">
        <v>2.6600001</v>
      </c>
      <c r="T540" s="22">
        <v>0.22</v>
      </c>
      <c r="U540" s="24">
        <v>144511</v>
      </c>
      <c r="V540" s="24">
        <v>50013</v>
      </c>
      <c r="W540" s="22">
        <v>5.77</v>
      </c>
      <c r="X540" s="22">
        <v>16.68</v>
      </c>
      <c r="Y540">
        <v>0</v>
      </c>
    </row>
    <row r="541" spans="1:25">
      <c r="A541">
        <v>51</v>
      </c>
      <c r="B541">
        <v>2012</v>
      </c>
      <c r="C541" t="s">
        <v>31</v>
      </c>
      <c r="D541" t="s">
        <v>59</v>
      </c>
      <c r="E541" s="24">
        <v>8256630</v>
      </c>
      <c r="F541" s="29">
        <v>8.2200003000000008E-2</v>
      </c>
      <c r="G541" s="24">
        <v>881194</v>
      </c>
      <c r="H541" s="22">
        <v>33.82</v>
      </c>
      <c r="I541" s="24">
        <v>1116</v>
      </c>
      <c r="J541" s="24">
        <v>65015</v>
      </c>
      <c r="K541" s="24">
        <v>245000</v>
      </c>
      <c r="L541" s="22">
        <v>29.9</v>
      </c>
      <c r="M541" s="22">
        <v>63.439999</v>
      </c>
      <c r="N541" s="22">
        <v>18.899999999999999</v>
      </c>
      <c r="O541" s="22">
        <v>8.5900002000000004</v>
      </c>
      <c r="P541" s="22">
        <v>0.20999999</v>
      </c>
      <c r="Q541" s="22">
        <v>5.9299998</v>
      </c>
      <c r="R541" s="22">
        <v>5.9999998999999998E-2</v>
      </c>
      <c r="S541" s="22">
        <v>2.6600001</v>
      </c>
      <c r="T541" s="22">
        <v>0.22</v>
      </c>
      <c r="U541" s="24">
        <v>138282</v>
      </c>
      <c r="V541" s="24">
        <v>48198</v>
      </c>
      <c r="W541" s="22">
        <v>5.4699998000000001</v>
      </c>
      <c r="X541" s="22">
        <v>15.69</v>
      </c>
      <c r="Y541">
        <v>0</v>
      </c>
    </row>
    <row r="542" spans="1:25">
      <c r="A542">
        <v>51</v>
      </c>
      <c r="B542">
        <v>2013</v>
      </c>
      <c r="C542" t="s">
        <v>31</v>
      </c>
      <c r="D542" t="s">
        <v>59</v>
      </c>
      <c r="E542" s="24">
        <v>8256630</v>
      </c>
      <c r="F542" s="29">
        <v>8.2200003000000008E-2</v>
      </c>
      <c r="G542" s="24">
        <v>906176</v>
      </c>
      <c r="H542" s="22">
        <v>33.82</v>
      </c>
      <c r="I542" s="24">
        <v>1116</v>
      </c>
      <c r="J542" s="24">
        <v>65015</v>
      </c>
      <c r="K542" s="24">
        <v>245000</v>
      </c>
      <c r="L542" s="22">
        <v>29.9</v>
      </c>
      <c r="M542" s="22">
        <v>63.439999</v>
      </c>
      <c r="N542" s="22">
        <v>18.899999999999999</v>
      </c>
      <c r="O542" s="22">
        <v>8.5900002000000004</v>
      </c>
      <c r="P542" s="22">
        <v>0.20999999</v>
      </c>
      <c r="Q542" s="22">
        <v>5.9299998</v>
      </c>
      <c r="R542" s="22">
        <v>5.9999998999999998E-2</v>
      </c>
      <c r="S542" s="22">
        <v>2.6600001</v>
      </c>
      <c r="T542" s="22">
        <v>0.22</v>
      </c>
      <c r="U542" s="24">
        <v>151841</v>
      </c>
      <c r="V542" s="24">
        <v>51134</v>
      </c>
      <c r="W542" s="22">
        <v>5.6399999000000003</v>
      </c>
      <c r="X542" s="22">
        <v>16.760000000000002</v>
      </c>
      <c r="Y542">
        <v>0</v>
      </c>
    </row>
    <row r="543" spans="1:25">
      <c r="A543">
        <v>51</v>
      </c>
      <c r="B543">
        <v>2014</v>
      </c>
      <c r="C543" t="s">
        <v>31</v>
      </c>
      <c r="D543" t="s">
        <v>59</v>
      </c>
      <c r="E543" s="24">
        <v>8256630</v>
      </c>
      <c r="F543" s="29">
        <v>8.2200003000000008E-2</v>
      </c>
      <c r="G543" s="24">
        <v>917828</v>
      </c>
      <c r="H543" s="22">
        <v>33.82</v>
      </c>
      <c r="I543" s="24">
        <v>1116</v>
      </c>
      <c r="J543" s="24">
        <v>65015</v>
      </c>
      <c r="K543" s="24">
        <v>245000</v>
      </c>
      <c r="L543" s="22">
        <v>29.9</v>
      </c>
      <c r="M543" s="22">
        <v>63.439999</v>
      </c>
      <c r="N543" s="22">
        <v>18.899999999999999</v>
      </c>
      <c r="O543" s="22">
        <v>8.5900002000000004</v>
      </c>
      <c r="P543" s="22">
        <v>0.20999999</v>
      </c>
      <c r="Q543" s="22">
        <v>5.9299998</v>
      </c>
      <c r="R543" s="22">
        <v>5.9999998999999998E-2</v>
      </c>
      <c r="S543" s="22">
        <v>2.6600001</v>
      </c>
      <c r="T543" s="22">
        <v>0.22</v>
      </c>
      <c r="U543" s="24">
        <v>147094</v>
      </c>
      <c r="V543" s="24">
        <v>51101</v>
      </c>
      <c r="W543" s="22">
        <v>5.5700002</v>
      </c>
      <c r="X543" s="22">
        <v>16.030000999999999</v>
      </c>
      <c r="Y543">
        <v>0</v>
      </c>
    </row>
    <row r="544" spans="1:25">
      <c r="A544">
        <v>51</v>
      </c>
      <c r="B544">
        <v>2015</v>
      </c>
      <c r="C544" t="s">
        <v>31</v>
      </c>
      <c r="D544" t="s">
        <v>59</v>
      </c>
      <c r="E544" s="24">
        <v>8256630</v>
      </c>
      <c r="F544" s="29">
        <v>8.2200003000000008E-2</v>
      </c>
      <c r="G544" s="24">
        <v>996441</v>
      </c>
      <c r="H544" s="22">
        <v>33.82</v>
      </c>
      <c r="I544" s="24">
        <v>1116</v>
      </c>
      <c r="J544" s="24">
        <v>65015</v>
      </c>
      <c r="K544" s="24">
        <v>245000</v>
      </c>
      <c r="L544" s="22">
        <v>29.9</v>
      </c>
      <c r="M544" s="22">
        <v>63.439999</v>
      </c>
      <c r="N544" s="22">
        <v>18.899999999999999</v>
      </c>
      <c r="O544" s="22">
        <v>8.5900002000000004</v>
      </c>
      <c r="P544" s="22">
        <v>0.20999999</v>
      </c>
      <c r="Q544" s="22">
        <v>5.9299998</v>
      </c>
      <c r="R544" s="22">
        <v>5.9999998999999998E-2</v>
      </c>
      <c r="S544" s="22">
        <v>2.6600001</v>
      </c>
      <c r="T544" s="22">
        <v>0.22</v>
      </c>
      <c r="U544" s="24">
        <v>144220</v>
      </c>
      <c r="V544" s="24">
        <v>50213</v>
      </c>
      <c r="W544" s="22">
        <v>5.04</v>
      </c>
      <c r="X544" s="22">
        <v>14.47</v>
      </c>
      <c r="Y544">
        <v>0</v>
      </c>
    </row>
    <row r="545" spans="1:25">
      <c r="A545">
        <v>51</v>
      </c>
      <c r="B545">
        <v>2016</v>
      </c>
      <c r="C545" t="s">
        <v>31</v>
      </c>
      <c r="D545" t="s">
        <v>59</v>
      </c>
      <c r="E545" s="24">
        <v>8256630</v>
      </c>
      <c r="F545" s="29">
        <v>8.2200003000000008E-2</v>
      </c>
      <c r="G545" s="24">
        <v>1012175</v>
      </c>
      <c r="H545" s="22">
        <v>33.82</v>
      </c>
      <c r="I545" s="24">
        <v>1116</v>
      </c>
      <c r="J545" s="24">
        <v>65015</v>
      </c>
      <c r="K545" s="24">
        <v>245000</v>
      </c>
      <c r="L545" s="22">
        <v>29.9</v>
      </c>
      <c r="M545" s="22">
        <v>63.439999</v>
      </c>
      <c r="N545" s="22">
        <v>18.899999999999999</v>
      </c>
      <c r="O545" s="22">
        <v>8.5900002000000004</v>
      </c>
      <c r="P545" s="22">
        <v>0.20999999</v>
      </c>
      <c r="Q545" s="22">
        <v>5.9299998</v>
      </c>
      <c r="R545" s="22">
        <v>5.9999998999999998E-2</v>
      </c>
      <c r="S545" s="22">
        <v>2.6600001</v>
      </c>
      <c r="T545" s="22">
        <v>0.22</v>
      </c>
      <c r="U545" s="24">
        <v>146534</v>
      </c>
      <c r="V545" s="24">
        <v>51821</v>
      </c>
      <c r="W545" s="22">
        <v>5.1199998999999998</v>
      </c>
      <c r="X545" s="22">
        <v>14.48</v>
      </c>
      <c r="Y545">
        <v>0</v>
      </c>
    </row>
    <row r="546" spans="1:25">
      <c r="A546">
        <v>54</v>
      </c>
      <c r="B546">
        <v>2000</v>
      </c>
      <c r="C546" t="s">
        <v>32</v>
      </c>
      <c r="D546" t="s">
        <v>59</v>
      </c>
      <c r="E546" s="24">
        <v>1808344</v>
      </c>
      <c r="F546" s="29">
        <v>0.17899999999999999</v>
      </c>
      <c r="G546" s="24">
        <v>28555</v>
      </c>
      <c r="H546" s="22">
        <v>24.82</v>
      </c>
      <c r="I546" s="24">
        <v>401</v>
      </c>
      <c r="J546" s="24">
        <v>29696</v>
      </c>
      <c r="K546" s="24">
        <v>72800</v>
      </c>
      <c r="L546" s="22">
        <v>25.799999</v>
      </c>
      <c r="M546" s="22">
        <v>94.559997999999993</v>
      </c>
      <c r="N546" s="22">
        <v>3.1400001</v>
      </c>
      <c r="O546" s="22">
        <v>0.68000000999999999</v>
      </c>
      <c r="P546" s="22">
        <v>0.19</v>
      </c>
      <c r="Q546" s="22">
        <v>0.51999998000000003</v>
      </c>
      <c r="R546" s="22">
        <v>0.02</v>
      </c>
      <c r="S546" s="22">
        <v>0.82999997999999997</v>
      </c>
      <c r="T546" s="22">
        <v>5.9999998999999998E-2</v>
      </c>
      <c r="U546" s="24">
        <v>135</v>
      </c>
      <c r="V546" s="24">
        <v>134</v>
      </c>
      <c r="W546" s="22">
        <v>0.47</v>
      </c>
      <c r="X546" s="22">
        <v>0.47</v>
      </c>
      <c r="Y546">
        <v>0</v>
      </c>
    </row>
    <row r="547" spans="1:25">
      <c r="A547">
        <v>54</v>
      </c>
      <c r="B547">
        <v>2001</v>
      </c>
      <c r="C547" t="s">
        <v>32</v>
      </c>
      <c r="D547" t="s">
        <v>59</v>
      </c>
      <c r="E547" s="24">
        <v>1808344</v>
      </c>
      <c r="F547" s="29">
        <v>0.17899999999999999</v>
      </c>
      <c r="G547" s="24">
        <v>113034</v>
      </c>
      <c r="H547" s="22">
        <v>24.82</v>
      </c>
      <c r="I547" s="24">
        <v>401</v>
      </c>
      <c r="J547" s="24">
        <v>29696</v>
      </c>
      <c r="K547" s="24">
        <v>72800</v>
      </c>
      <c r="L547" s="22">
        <v>25.799999</v>
      </c>
      <c r="M547" s="22">
        <v>94.559997999999993</v>
      </c>
      <c r="N547" s="22">
        <v>3.1400001</v>
      </c>
      <c r="O547" s="22">
        <v>0.68000000999999999</v>
      </c>
      <c r="P547" s="22">
        <v>0.19</v>
      </c>
      <c r="Q547" s="22">
        <v>0.51999998000000003</v>
      </c>
      <c r="R547" s="22">
        <v>0.02</v>
      </c>
      <c r="S547" s="22">
        <v>0.82999997999999997</v>
      </c>
      <c r="T547" s="22">
        <v>5.9999998999999998E-2</v>
      </c>
      <c r="U547" s="24">
        <v>2807</v>
      </c>
      <c r="V547" s="24">
        <v>2256</v>
      </c>
      <c r="W547" s="22">
        <v>2</v>
      </c>
      <c r="X547" s="22">
        <v>2.48</v>
      </c>
      <c r="Y547">
        <v>0</v>
      </c>
    </row>
    <row r="548" spans="1:25">
      <c r="A548">
        <v>54</v>
      </c>
      <c r="B548">
        <v>2002</v>
      </c>
      <c r="C548" t="s">
        <v>32</v>
      </c>
      <c r="D548" t="s">
        <v>59</v>
      </c>
      <c r="E548" s="24">
        <v>1808344</v>
      </c>
      <c r="F548" s="29">
        <v>0.17899999999999999</v>
      </c>
      <c r="G548" s="24">
        <v>78711</v>
      </c>
      <c r="H548" s="22">
        <v>24.82</v>
      </c>
      <c r="I548" s="24">
        <v>401</v>
      </c>
      <c r="J548" s="24">
        <v>29696</v>
      </c>
      <c r="K548" s="24">
        <v>72800</v>
      </c>
      <c r="L548" s="22">
        <v>25.799999</v>
      </c>
      <c r="M548" s="22">
        <v>94.559997999999993</v>
      </c>
      <c r="N548" s="22">
        <v>3.1400001</v>
      </c>
      <c r="O548" s="22">
        <v>0.68000000999999999</v>
      </c>
      <c r="P548" s="22">
        <v>0.19</v>
      </c>
      <c r="Q548" s="22">
        <v>0.51999998000000003</v>
      </c>
      <c r="R548" s="22">
        <v>0.02</v>
      </c>
      <c r="S548" s="22">
        <v>0.82999997999999997</v>
      </c>
      <c r="T548" s="22">
        <v>5.9999998999999998E-2</v>
      </c>
      <c r="U548" s="24">
        <v>1272</v>
      </c>
      <c r="V548" s="24">
        <v>1021</v>
      </c>
      <c r="W548" s="22">
        <v>1.3</v>
      </c>
      <c r="X548" s="22">
        <v>1.62</v>
      </c>
      <c r="Y548">
        <v>0</v>
      </c>
    </row>
    <row r="549" spans="1:25">
      <c r="A549">
        <v>54</v>
      </c>
      <c r="B549">
        <v>2003</v>
      </c>
      <c r="C549" t="s">
        <v>32</v>
      </c>
      <c r="D549" t="s">
        <v>59</v>
      </c>
      <c r="E549" s="24">
        <v>1808344</v>
      </c>
      <c r="F549" s="29">
        <v>0.17899999999999999</v>
      </c>
      <c r="G549" s="24">
        <v>106623</v>
      </c>
      <c r="H549" s="22">
        <v>24.82</v>
      </c>
      <c r="I549" s="24">
        <v>401</v>
      </c>
      <c r="J549" s="24">
        <v>29696</v>
      </c>
      <c r="K549" s="24">
        <v>72800</v>
      </c>
      <c r="L549" s="22">
        <v>25.799999</v>
      </c>
      <c r="M549" s="22">
        <v>94.559997999999993</v>
      </c>
      <c r="N549" s="22">
        <v>3.1400001</v>
      </c>
      <c r="O549" s="22">
        <v>0.68000000999999999</v>
      </c>
      <c r="P549" s="22">
        <v>0.19</v>
      </c>
      <c r="Q549" s="22">
        <v>0.51999998000000003</v>
      </c>
      <c r="R549" s="22">
        <v>0.02</v>
      </c>
      <c r="S549" s="22">
        <v>0.82999997999999997</v>
      </c>
      <c r="T549" s="22">
        <v>5.9999998999999998E-2</v>
      </c>
      <c r="U549" s="24">
        <v>2299</v>
      </c>
      <c r="V549" s="24">
        <v>2095</v>
      </c>
      <c r="W549" s="22">
        <v>1.96</v>
      </c>
      <c r="X549" s="22">
        <v>2.1600001</v>
      </c>
      <c r="Y549">
        <v>0</v>
      </c>
    </row>
    <row r="550" spans="1:25">
      <c r="A550">
        <v>54</v>
      </c>
      <c r="B550">
        <v>2004</v>
      </c>
      <c r="C550" t="s">
        <v>32</v>
      </c>
      <c r="D550" t="s">
        <v>59</v>
      </c>
      <c r="E550" s="24">
        <v>1808344</v>
      </c>
      <c r="F550" s="29">
        <v>0.17899999999999999</v>
      </c>
      <c r="G550" s="24">
        <v>114691</v>
      </c>
      <c r="H550" s="22">
        <v>24.82</v>
      </c>
      <c r="I550" s="24">
        <v>401</v>
      </c>
      <c r="J550" s="24">
        <v>29696</v>
      </c>
      <c r="K550" s="24">
        <v>72800</v>
      </c>
      <c r="L550" s="22">
        <v>25.799999</v>
      </c>
      <c r="M550" s="22">
        <v>94.559997999999993</v>
      </c>
      <c r="N550" s="22">
        <v>3.1400001</v>
      </c>
      <c r="O550" s="22">
        <v>0.68000000999999999</v>
      </c>
      <c r="P550" s="22">
        <v>0.19</v>
      </c>
      <c r="Q550" s="22">
        <v>0.51999998000000003</v>
      </c>
      <c r="R550" s="22">
        <v>0.02</v>
      </c>
      <c r="S550" s="22">
        <v>0.82999997999999997</v>
      </c>
      <c r="T550" s="22">
        <v>5.9999998999999998E-2</v>
      </c>
      <c r="U550" s="24">
        <v>2692</v>
      </c>
      <c r="V550" s="24">
        <v>2364</v>
      </c>
      <c r="W550" s="22">
        <v>2.0599999000000002</v>
      </c>
      <c r="X550" s="22">
        <v>2.3499998999999998</v>
      </c>
      <c r="Y550">
        <v>0</v>
      </c>
    </row>
    <row r="551" spans="1:25">
      <c r="A551">
        <v>54</v>
      </c>
      <c r="B551">
        <v>2005</v>
      </c>
      <c r="C551" t="s">
        <v>32</v>
      </c>
      <c r="D551" t="s">
        <v>59</v>
      </c>
      <c r="E551" s="24">
        <v>1811403</v>
      </c>
      <c r="F551" s="29">
        <v>0.13200000000000001</v>
      </c>
      <c r="G551" s="24">
        <v>108867</v>
      </c>
      <c r="H551" s="22">
        <v>25.73</v>
      </c>
      <c r="I551" s="24">
        <v>534</v>
      </c>
      <c r="J551" s="24">
        <v>37356</v>
      </c>
      <c r="K551" s="24">
        <v>91400</v>
      </c>
      <c r="L551" s="22">
        <v>28.700001</v>
      </c>
      <c r="M551" s="22">
        <v>93.470000999999996</v>
      </c>
      <c r="N551" s="22">
        <v>3.25</v>
      </c>
      <c r="O551" s="22">
        <v>1.08</v>
      </c>
      <c r="P551" s="22">
        <v>0.16</v>
      </c>
      <c r="Q551" s="22">
        <v>0.63</v>
      </c>
      <c r="R551" s="22">
        <v>2.9999998999999999E-2</v>
      </c>
      <c r="S551" s="22">
        <v>1.3200000999999999</v>
      </c>
      <c r="T551" s="22">
        <v>5.9999998999999998E-2</v>
      </c>
      <c r="U551" s="24">
        <v>2628</v>
      </c>
      <c r="V551" s="24">
        <v>2191</v>
      </c>
      <c r="W551" s="22">
        <v>2.0099999999999998</v>
      </c>
      <c r="X551" s="22">
        <v>2.4100001</v>
      </c>
      <c r="Y551">
        <v>0</v>
      </c>
    </row>
    <row r="552" spans="1:25">
      <c r="A552">
        <v>54</v>
      </c>
      <c r="B552">
        <v>2006</v>
      </c>
      <c r="C552" t="s">
        <v>32</v>
      </c>
      <c r="D552" t="s">
        <v>59</v>
      </c>
      <c r="E552" s="24">
        <v>1811403</v>
      </c>
      <c r="F552" s="29">
        <v>0.13200000000000001</v>
      </c>
      <c r="G552" s="24">
        <v>124697</v>
      </c>
      <c r="H552" s="22">
        <v>25.73</v>
      </c>
      <c r="I552" s="24">
        <v>534</v>
      </c>
      <c r="J552" s="24">
        <v>37356</v>
      </c>
      <c r="K552" s="24">
        <v>91400</v>
      </c>
      <c r="L552" s="22">
        <v>28.700001</v>
      </c>
      <c r="M552" s="22">
        <v>93.470000999999996</v>
      </c>
      <c r="N552" s="22">
        <v>3.25</v>
      </c>
      <c r="O552" s="22">
        <v>1.08</v>
      </c>
      <c r="P552" s="22">
        <v>0.16</v>
      </c>
      <c r="Q552" s="22">
        <v>0.63</v>
      </c>
      <c r="R552" s="22">
        <v>2.9999998999999999E-2</v>
      </c>
      <c r="S552" s="22">
        <v>1.3200000999999999</v>
      </c>
      <c r="T552" s="22">
        <v>5.9999998999999998E-2</v>
      </c>
      <c r="U552" s="24">
        <v>3348</v>
      </c>
      <c r="V552" s="24">
        <v>2893</v>
      </c>
      <c r="W552" s="22">
        <v>2.3199999</v>
      </c>
      <c r="X552" s="22">
        <v>2.6800001</v>
      </c>
      <c r="Y552">
        <v>0</v>
      </c>
    </row>
    <row r="553" spans="1:25">
      <c r="A553">
        <v>54</v>
      </c>
      <c r="B553">
        <v>2007</v>
      </c>
      <c r="C553" t="s">
        <v>32</v>
      </c>
      <c r="D553" t="s">
        <v>59</v>
      </c>
      <c r="E553" s="24">
        <v>1811403</v>
      </c>
      <c r="F553" s="29">
        <v>0.13200000000000001</v>
      </c>
      <c r="G553" s="24">
        <v>155853</v>
      </c>
      <c r="H553" s="22">
        <v>25.73</v>
      </c>
      <c r="I553" s="24">
        <v>534</v>
      </c>
      <c r="J553" s="24">
        <v>37356</v>
      </c>
      <c r="K553" s="24">
        <v>91400</v>
      </c>
      <c r="L553" s="22">
        <v>28.700001</v>
      </c>
      <c r="M553" s="22">
        <v>93.470000999999996</v>
      </c>
      <c r="N553" s="22">
        <v>3.25</v>
      </c>
      <c r="O553" s="22">
        <v>1.08</v>
      </c>
      <c r="P553" s="22">
        <v>0.16</v>
      </c>
      <c r="Q553" s="22">
        <v>0.63</v>
      </c>
      <c r="R553" s="22">
        <v>2.9999998999999999E-2</v>
      </c>
      <c r="S553" s="22">
        <v>1.3200000999999999</v>
      </c>
      <c r="T553" s="22">
        <v>5.9999998999999998E-2</v>
      </c>
      <c r="U553" s="24">
        <v>5311</v>
      </c>
      <c r="V553" s="24">
        <v>4956</v>
      </c>
      <c r="W553" s="22">
        <v>3.1800001</v>
      </c>
      <c r="X553" s="22">
        <v>3.4100001</v>
      </c>
      <c r="Y553">
        <v>0</v>
      </c>
    </row>
    <row r="554" spans="1:25">
      <c r="A554">
        <v>54</v>
      </c>
      <c r="B554">
        <v>2008</v>
      </c>
      <c r="C554" t="s">
        <v>32</v>
      </c>
      <c r="D554" t="s">
        <v>59</v>
      </c>
      <c r="E554" s="24">
        <v>1811403</v>
      </c>
      <c r="F554" s="29">
        <v>0.13200000000000001</v>
      </c>
      <c r="G554" s="24">
        <v>169758</v>
      </c>
      <c r="H554" s="22">
        <v>25.73</v>
      </c>
      <c r="I554" s="24">
        <v>534</v>
      </c>
      <c r="J554" s="24">
        <v>37356</v>
      </c>
      <c r="K554" s="24">
        <v>91400</v>
      </c>
      <c r="L554" s="22">
        <v>28.700001</v>
      </c>
      <c r="M554" s="22">
        <v>93.470000999999996</v>
      </c>
      <c r="N554" s="22">
        <v>3.25</v>
      </c>
      <c r="O554" s="22">
        <v>1.08</v>
      </c>
      <c r="P554" s="22">
        <v>0.16</v>
      </c>
      <c r="Q554" s="22">
        <v>0.63</v>
      </c>
      <c r="R554" s="22">
        <v>2.9999998999999999E-2</v>
      </c>
      <c r="S554" s="22">
        <v>1.3200000999999999</v>
      </c>
      <c r="T554" s="22">
        <v>5.9999998999999998E-2</v>
      </c>
      <c r="U554" s="24">
        <v>6285</v>
      </c>
      <c r="V554" s="24">
        <v>5689</v>
      </c>
      <c r="W554" s="22">
        <v>3.3499998999999998</v>
      </c>
      <c r="X554" s="22">
        <v>3.7</v>
      </c>
      <c r="Y554">
        <v>0</v>
      </c>
    </row>
    <row r="555" spans="1:25">
      <c r="A555">
        <v>54</v>
      </c>
      <c r="B555">
        <v>2009</v>
      </c>
      <c r="C555" t="s">
        <v>32</v>
      </c>
      <c r="D555" t="s">
        <v>59</v>
      </c>
      <c r="E555" s="24">
        <v>1811403</v>
      </c>
      <c r="F555" s="29">
        <v>0.13200000000000001</v>
      </c>
      <c r="G555" s="24">
        <v>189540</v>
      </c>
      <c r="H555" s="22">
        <v>25.73</v>
      </c>
      <c r="I555" s="24">
        <v>534</v>
      </c>
      <c r="J555" s="24">
        <v>37356</v>
      </c>
      <c r="K555" s="24">
        <v>91400</v>
      </c>
      <c r="L555" s="22">
        <v>28.700001</v>
      </c>
      <c r="M555" s="22">
        <v>93.470000999999996</v>
      </c>
      <c r="N555" s="22">
        <v>3.25</v>
      </c>
      <c r="O555" s="22">
        <v>1.08</v>
      </c>
      <c r="P555" s="22">
        <v>0.16</v>
      </c>
      <c r="Q555" s="22">
        <v>0.63</v>
      </c>
      <c r="R555" s="22">
        <v>2.9999998999999999E-2</v>
      </c>
      <c r="S555" s="22">
        <v>1.3200000999999999</v>
      </c>
      <c r="T555" s="22">
        <v>5.9999998999999998E-2</v>
      </c>
      <c r="U555" s="24">
        <v>7629</v>
      </c>
      <c r="V555" s="24">
        <v>6847</v>
      </c>
      <c r="W555" s="22">
        <v>3.6099999</v>
      </c>
      <c r="X555" s="22">
        <v>4.0300001999999999</v>
      </c>
      <c r="Y555">
        <v>0</v>
      </c>
    </row>
    <row r="556" spans="1:25">
      <c r="A556">
        <v>54</v>
      </c>
      <c r="B556">
        <v>2010</v>
      </c>
      <c r="C556" t="s">
        <v>32</v>
      </c>
      <c r="D556" t="s">
        <v>59</v>
      </c>
      <c r="E556" s="24">
        <v>1852994</v>
      </c>
      <c r="F556" s="29">
        <v>0.1285</v>
      </c>
      <c r="G556" s="24">
        <v>189162</v>
      </c>
      <c r="H556" s="22">
        <v>26.549999</v>
      </c>
      <c r="I556" s="24">
        <v>594</v>
      </c>
      <c r="J556" s="24">
        <v>40400</v>
      </c>
      <c r="K556" s="24">
        <v>97300</v>
      </c>
      <c r="L556" s="22">
        <v>29.299999</v>
      </c>
      <c r="M556" s="22">
        <v>93.160004000000001</v>
      </c>
      <c r="N556" s="22">
        <v>3.3499998999999998</v>
      </c>
      <c r="O556" s="22">
        <v>1.2</v>
      </c>
      <c r="P556" s="22">
        <v>0.19</v>
      </c>
      <c r="Q556" s="22">
        <v>0.66000002999999996</v>
      </c>
      <c r="R556" s="22">
        <v>0.02</v>
      </c>
      <c r="S556" s="22">
        <v>1.35</v>
      </c>
      <c r="T556" s="22">
        <v>5.9999998999999998E-2</v>
      </c>
      <c r="U556" s="24">
        <v>7670</v>
      </c>
      <c r="V556" s="24">
        <v>6859</v>
      </c>
      <c r="W556" s="22">
        <v>3.6300001000000002</v>
      </c>
      <c r="X556" s="22">
        <v>4.0500002000000004</v>
      </c>
      <c r="Y556">
        <v>0</v>
      </c>
    </row>
    <row r="557" spans="1:25">
      <c r="A557">
        <v>54</v>
      </c>
      <c r="B557">
        <v>2011</v>
      </c>
      <c r="C557" t="s">
        <v>32</v>
      </c>
      <c r="D557" t="s">
        <v>59</v>
      </c>
      <c r="E557" s="24">
        <v>1851420</v>
      </c>
      <c r="F557" s="29">
        <v>0.13070000000000001</v>
      </c>
      <c r="G557" s="24">
        <v>200779</v>
      </c>
      <c r="H557" s="22">
        <v>27.48</v>
      </c>
      <c r="I557" s="24">
        <v>643</v>
      </c>
      <c r="J557" s="24">
        <v>41751</v>
      </c>
      <c r="K557" s="24">
        <v>103800</v>
      </c>
      <c r="L557" s="22">
        <v>28.9</v>
      </c>
      <c r="M557" s="22">
        <v>92.550003000000004</v>
      </c>
      <c r="N557" s="22">
        <v>3.26</v>
      </c>
      <c r="O557" s="22">
        <v>1.37</v>
      </c>
      <c r="P557" s="22">
        <v>0.15000000999999999</v>
      </c>
      <c r="Q557" s="22">
        <v>0.72000003000000001</v>
      </c>
      <c r="R557" s="22">
        <v>2.9999998999999999E-2</v>
      </c>
      <c r="S557" s="22">
        <v>1.85</v>
      </c>
      <c r="T557" s="22">
        <v>7.0000000000000007E-2</v>
      </c>
      <c r="U557" s="24">
        <v>8724</v>
      </c>
      <c r="V557" s="24">
        <v>7800</v>
      </c>
      <c r="W557" s="22">
        <v>3.8800001000000002</v>
      </c>
      <c r="X557" s="22">
        <v>4.3499999000000003</v>
      </c>
      <c r="Y557">
        <v>0</v>
      </c>
    </row>
    <row r="558" spans="1:25">
      <c r="A558">
        <v>54</v>
      </c>
      <c r="B558">
        <v>2012</v>
      </c>
      <c r="C558" t="s">
        <v>32</v>
      </c>
      <c r="D558" t="s">
        <v>59</v>
      </c>
      <c r="E558" s="24">
        <v>1851420</v>
      </c>
      <c r="F558" s="29">
        <v>0.13070000000000001</v>
      </c>
      <c r="G558" s="24">
        <v>206178</v>
      </c>
      <c r="H558" s="22">
        <v>27.48</v>
      </c>
      <c r="I558" s="24">
        <v>643</v>
      </c>
      <c r="J558" s="24">
        <v>41751</v>
      </c>
      <c r="K558" s="24">
        <v>103800</v>
      </c>
      <c r="L558" s="22">
        <v>28.9</v>
      </c>
      <c r="M558" s="22">
        <v>92.550003000000004</v>
      </c>
      <c r="N558" s="22">
        <v>3.26</v>
      </c>
      <c r="O558" s="22">
        <v>1.37</v>
      </c>
      <c r="P558" s="22">
        <v>0.15000000999999999</v>
      </c>
      <c r="Q558" s="22">
        <v>0.72000003000000001</v>
      </c>
      <c r="R558" s="22">
        <v>2.9999998999999999E-2</v>
      </c>
      <c r="S558" s="22">
        <v>1.85</v>
      </c>
      <c r="T558" s="22">
        <v>7.0000000000000007E-2</v>
      </c>
      <c r="U558" s="24">
        <v>8968</v>
      </c>
      <c r="V558" s="24">
        <v>8020</v>
      </c>
      <c r="W558" s="22">
        <v>3.8900001</v>
      </c>
      <c r="X558" s="22">
        <v>4.3499999000000003</v>
      </c>
      <c r="Y558">
        <v>0</v>
      </c>
    </row>
    <row r="559" spans="1:25">
      <c r="A559">
        <v>54</v>
      </c>
      <c r="B559">
        <v>2013</v>
      </c>
      <c r="C559" t="s">
        <v>32</v>
      </c>
      <c r="D559" t="s">
        <v>59</v>
      </c>
      <c r="E559" s="24">
        <v>1851420</v>
      </c>
      <c r="F559" s="29">
        <v>0.13070000000000001</v>
      </c>
      <c r="G559" s="24">
        <v>215359</v>
      </c>
      <c r="H559" s="22">
        <v>27.48</v>
      </c>
      <c r="I559" s="24">
        <v>643</v>
      </c>
      <c r="J559" s="24">
        <v>41751</v>
      </c>
      <c r="K559" s="24">
        <v>103800</v>
      </c>
      <c r="L559" s="22">
        <v>28.9</v>
      </c>
      <c r="M559" s="22">
        <v>92.550003000000004</v>
      </c>
      <c r="N559" s="22">
        <v>3.26</v>
      </c>
      <c r="O559" s="22">
        <v>1.37</v>
      </c>
      <c r="P559" s="22">
        <v>0.15000000999999999</v>
      </c>
      <c r="Q559" s="22">
        <v>0.72000003000000001</v>
      </c>
      <c r="R559" s="22">
        <v>2.9999998999999999E-2</v>
      </c>
      <c r="S559" s="22">
        <v>1.85</v>
      </c>
      <c r="T559" s="22">
        <v>7.0000000000000007E-2</v>
      </c>
      <c r="U559" s="24">
        <v>9359</v>
      </c>
      <c r="V559" s="24">
        <v>8354</v>
      </c>
      <c r="W559" s="22">
        <v>3.8800001000000002</v>
      </c>
      <c r="X559" s="22">
        <v>4.3499999000000003</v>
      </c>
      <c r="Y559">
        <v>0</v>
      </c>
    </row>
    <row r="560" spans="1:25">
      <c r="A560">
        <v>54</v>
      </c>
      <c r="B560">
        <v>2014</v>
      </c>
      <c r="C560" t="s">
        <v>32</v>
      </c>
      <c r="D560" t="s">
        <v>59</v>
      </c>
      <c r="E560" s="24">
        <v>1851420</v>
      </c>
      <c r="F560" s="29">
        <v>0.13070000000000001</v>
      </c>
      <c r="G560" s="24">
        <v>220832</v>
      </c>
      <c r="H560" s="22">
        <v>27.48</v>
      </c>
      <c r="I560" s="24">
        <v>643</v>
      </c>
      <c r="J560" s="24">
        <v>41751</v>
      </c>
      <c r="K560" s="24">
        <v>103800</v>
      </c>
      <c r="L560" s="22">
        <v>28.9</v>
      </c>
      <c r="M560" s="22">
        <v>92.550003000000004</v>
      </c>
      <c r="N560" s="22">
        <v>3.26</v>
      </c>
      <c r="O560" s="22">
        <v>1.37</v>
      </c>
      <c r="P560" s="22">
        <v>0.15000000999999999</v>
      </c>
      <c r="Q560" s="22">
        <v>0.72000003000000001</v>
      </c>
      <c r="R560" s="22">
        <v>2.9999998999999999E-2</v>
      </c>
      <c r="S560" s="22">
        <v>1.85</v>
      </c>
      <c r="T560" s="22">
        <v>7.0000000000000007E-2</v>
      </c>
      <c r="U560" s="24">
        <v>9296</v>
      </c>
      <c r="V560" s="24">
        <v>8278</v>
      </c>
      <c r="W560" s="22">
        <v>3.75</v>
      </c>
      <c r="X560" s="22">
        <v>4.21</v>
      </c>
      <c r="Y560">
        <v>0</v>
      </c>
    </row>
    <row r="561" spans="1:25">
      <c r="A561">
        <v>54</v>
      </c>
      <c r="B561">
        <v>2015</v>
      </c>
      <c r="C561" t="s">
        <v>32</v>
      </c>
      <c r="D561" t="s">
        <v>59</v>
      </c>
      <c r="E561" s="24">
        <v>1851420</v>
      </c>
      <c r="F561" s="29">
        <v>0.13070000000000001</v>
      </c>
      <c r="G561" s="24">
        <v>229104</v>
      </c>
      <c r="H561" s="22">
        <v>27.48</v>
      </c>
      <c r="I561" s="24">
        <v>643</v>
      </c>
      <c r="J561" s="24">
        <v>41751</v>
      </c>
      <c r="K561" s="24">
        <v>103800</v>
      </c>
      <c r="L561" s="22">
        <v>28.9</v>
      </c>
      <c r="M561" s="22">
        <v>92.550003000000004</v>
      </c>
      <c r="N561" s="22">
        <v>3.26</v>
      </c>
      <c r="O561" s="22">
        <v>1.37</v>
      </c>
      <c r="P561" s="22">
        <v>0.15000000999999999</v>
      </c>
      <c r="Q561" s="22">
        <v>0.72000003000000001</v>
      </c>
      <c r="R561" s="22">
        <v>2.9999998999999999E-2</v>
      </c>
      <c r="S561" s="22">
        <v>1.85</v>
      </c>
      <c r="T561" s="22">
        <v>7.0000000000000007E-2</v>
      </c>
      <c r="U561" s="24">
        <v>9303</v>
      </c>
      <c r="V561" s="24">
        <v>7921</v>
      </c>
      <c r="W561" s="22">
        <v>3.46</v>
      </c>
      <c r="X561" s="22">
        <v>4.0599999000000002</v>
      </c>
      <c r="Y561">
        <v>0</v>
      </c>
    </row>
    <row r="562" spans="1:25">
      <c r="A562">
        <v>54</v>
      </c>
      <c r="B562">
        <v>2016</v>
      </c>
      <c r="C562" t="s">
        <v>32</v>
      </c>
      <c r="D562" t="s">
        <v>59</v>
      </c>
      <c r="E562" s="24">
        <v>1851420</v>
      </c>
      <c r="F562" s="29">
        <v>0.13070000000000001</v>
      </c>
      <c r="G562" s="24">
        <v>234658</v>
      </c>
      <c r="H562" s="22">
        <v>27.48</v>
      </c>
      <c r="I562" s="24">
        <v>643</v>
      </c>
      <c r="J562" s="24">
        <v>41751</v>
      </c>
      <c r="K562" s="24">
        <v>103800</v>
      </c>
      <c r="L562" s="22">
        <v>28.9</v>
      </c>
      <c r="M562" s="22">
        <v>92.550003000000004</v>
      </c>
      <c r="N562" s="22">
        <v>3.26</v>
      </c>
      <c r="O562" s="22">
        <v>1.37</v>
      </c>
      <c r="P562" s="22">
        <v>0.15000000999999999</v>
      </c>
      <c r="Q562" s="22">
        <v>0.72000003000000001</v>
      </c>
      <c r="R562" s="22">
        <v>2.9999998999999999E-2</v>
      </c>
      <c r="S562" s="22">
        <v>1.85</v>
      </c>
      <c r="T562" s="22">
        <v>7.0000000000000007E-2</v>
      </c>
      <c r="U562" s="24">
        <v>10314</v>
      </c>
      <c r="V562" s="24">
        <v>8268</v>
      </c>
      <c r="W562" s="22">
        <v>3.52</v>
      </c>
      <c r="X562" s="22">
        <v>4.4000000999999997</v>
      </c>
      <c r="Y562">
        <v>0</v>
      </c>
    </row>
    <row r="563" spans="1:25">
      <c r="A563">
        <v>55</v>
      </c>
      <c r="B563">
        <v>2000</v>
      </c>
      <c r="C563" t="s">
        <v>33</v>
      </c>
      <c r="D563" t="s">
        <v>59</v>
      </c>
      <c r="E563" s="24">
        <v>5363675</v>
      </c>
      <c r="F563" s="29">
        <v>8.6599997999999997E-2</v>
      </c>
      <c r="G563" s="24">
        <v>447270</v>
      </c>
      <c r="H563" s="22">
        <v>31.57</v>
      </c>
      <c r="I563" s="24">
        <v>540</v>
      </c>
      <c r="J563" s="24">
        <v>43791</v>
      </c>
      <c r="K563" s="24">
        <v>112200</v>
      </c>
      <c r="L563" s="22">
        <v>23.4</v>
      </c>
      <c r="M563" s="22">
        <v>87.279999000000004</v>
      </c>
      <c r="N563" s="22">
        <v>5.5999999000000003</v>
      </c>
      <c r="O563" s="22">
        <v>3.5999998999999998</v>
      </c>
      <c r="P563" s="22">
        <v>0.81999999000000001</v>
      </c>
      <c r="Q563" s="22">
        <v>1.64</v>
      </c>
      <c r="R563" s="22">
        <v>2.9999998999999999E-2</v>
      </c>
      <c r="S563" s="22">
        <v>0.97000003000000001</v>
      </c>
      <c r="T563" s="22">
        <v>7.0000000000000007E-2</v>
      </c>
      <c r="U563" s="24">
        <v>16147</v>
      </c>
      <c r="V563" s="24">
        <v>14206</v>
      </c>
      <c r="W563" s="22">
        <v>3.1800001</v>
      </c>
      <c r="X563" s="22">
        <v>3.6099999</v>
      </c>
      <c r="Y563">
        <v>0</v>
      </c>
    </row>
    <row r="564" spans="1:25">
      <c r="A564">
        <v>55</v>
      </c>
      <c r="B564">
        <v>2001</v>
      </c>
      <c r="C564" t="s">
        <v>33</v>
      </c>
      <c r="D564" t="s">
        <v>59</v>
      </c>
      <c r="E564" s="24">
        <v>5363675</v>
      </c>
      <c r="F564" s="29">
        <v>8.6599997999999997E-2</v>
      </c>
      <c r="G564" s="24">
        <v>634915</v>
      </c>
      <c r="H564" s="22">
        <v>31.57</v>
      </c>
      <c r="I564" s="24">
        <v>540</v>
      </c>
      <c r="J564" s="24">
        <v>43791</v>
      </c>
      <c r="K564" s="24">
        <v>112200</v>
      </c>
      <c r="L564" s="22">
        <v>23.4</v>
      </c>
      <c r="M564" s="22">
        <v>87.279999000000004</v>
      </c>
      <c r="N564" s="22">
        <v>5.5999999000000003</v>
      </c>
      <c r="O564" s="22">
        <v>3.5999998999999998</v>
      </c>
      <c r="P564" s="22">
        <v>0.81999999000000001</v>
      </c>
      <c r="Q564" s="22">
        <v>1.64</v>
      </c>
      <c r="R564" s="22">
        <v>2.9999998999999999E-2</v>
      </c>
      <c r="S564" s="22">
        <v>0.97000003000000001</v>
      </c>
      <c r="T564" s="22">
        <v>7.0000000000000007E-2</v>
      </c>
      <c r="U564" s="24">
        <v>22765</v>
      </c>
      <c r="V564" s="24">
        <v>17624</v>
      </c>
      <c r="W564" s="22">
        <v>2.78</v>
      </c>
      <c r="X564" s="22">
        <v>3.5899999</v>
      </c>
      <c r="Y564">
        <v>0</v>
      </c>
    </row>
    <row r="565" spans="1:25">
      <c r="A565">
        <v>55</v>
      </c>
      <c r="B565">
        <v>2002</v>
      </c>
      <c r="C565" t="s">
        <v>33</v>
      </c>
      <c r="D565" t="s">
        <v>59</v>
      </c>
      <c r="E565" s="24">
        <v>5363675</v>
      </c>
      <c r="F565" s="29">
        <v>8.6599997999999997E-2</v>
      </c>
      <c r="G565" s="24">
        <v>664644</v>
      </c>
      <c r="H565" s="22">
        <v>31.57</v>
      </c>
      <c r="I565" s="24">
        <v>540</v>
      </c>
      <c r="J565" s="24">
        <v>43791</v>
      </c>
      <c r="K565" s="24">
        <v>112200</v>
      </c>
      <c r="L565" s="22">
        <v>23.4</v>
      </c>
      <c r="M565" s="22">
        <v>87.279999000000004</v>
      </c>
      <c r="N565" s="22">
        <v>5.5999999000000003</v>
      </c>
      <c r="O565" s="22">
        <v>3.5999998999999998</v>
      </c>
      <c r="P565" s="22">
        <v>0.81999999000000001</v>
      </c>
      <c r="Q565" s="22">
        <v>1.64</v>
      </c>
      <c r="R565" s="22">
        <v>2.9999998999999999E-2</v>
      </c>
      <c r="S565" s="22">
        <v>0.97000003000000001</v>
      </c>
      <c r="T565" s="22">
        <v>7.0000000000000007E-2</v>
      </c>
      <c r="U565" s="24">
        <v>23280</v>
      </c>
      <c r="V565" s="24">
        <v>14593</v>
      </c>
      <c r="W565" s="22">
        <v>2.2000000000000002</v>
      </c>
      <c r="X565" s="22">
        <v>3.5</v>
      </c>
      <c r="Y565">
        <v>0</v>
      </c>
    </row>
    <row r="566" spans="1:25">
      <c r="A566">
        <v>55</v>
      </c>
      <c r="B566">
        <v>2003</v>
      </c>
      <c r="C566" t="s">
        <v>33</v>
      </c>
      <c r="D566" t="s">
        <v>59</v>
      </c>
      <c r="E566" s="24">
        <v>5363675</v>
      </c>
      <c r="F566" s="29">
        <v>8.6599997999999997E-2</v>
      </c>
      <c r="G566" s="24">
        <v>666748</v>
      </c>
      <c r="H566" s="22">
        <v>31.57</v>
      </c>
      <c r="I566" s="24">
        <v>540</v>
      </c>
      <c r="J566" s="24">
        <v>43791</v>
      </c>
      <c r="K566" s="24">
        <v>112200</v>
      </c>
      <c r="L566" s="22">
        <v>23.4</v>
      </c>
      <c r="M566" s="22">
        <v>87.279999000000004</v>
      </c>
      <c r="N566" s="22">
        <v>5.5999999000000003</v>
      </c>
      <c r="O566" s="22">
        <v>3.5999998999999998</v>
      </c>
      <c r="P566" s="22">
        <v>0.81999999000000001</v>
      </c>
      <c r="Q566" s="22">
        <v>1.64</v>
      </c>
      <c r="R566" s="22">
        <v>2.9999998999999999E-2</v>
      </c>
      <c r="S566" s="22">
        <v>0.97000003000000001</v>
      </c>
      <c r="T566" s="22">
        <v>7.0000000000000007E-2</v>
      </c>
      <c r="U566" s="24">
        <v>24318</v>
      </c>
      <c r="V566" s="24">
        <v>19325</v>
      </c>
      <c r="W566" s="22">
        <v>2.9000001000000002</v>
      </c>
      <c r="X566" s="22">
        <v>3.6500001000000002</v>
      </c>
      <c r="Y566">
        <v>0</v>
      </c>
    </row>
    <row r="567" spans="1:25">
      <c r="A567">
        <v>55</v>
      </c>
      <c r="B567">
        <v>2004</v>
      </c>
      <c r="C567" t="s">
        <v>33</v>
      </c>
      <c r="D567" t="s">
        <v>59</v>
      </c>
      <c r="E567" s="24">
        <v>5363675</v>
      </c>
      <c r="F567" s="29">
        <v>8.6599997999999997E-2</v>
      </c>
      <c r="G567" s="24">
        <v>673558</v>
      </c>
      <c r="H567" s="22">
        <v>31.57</v>
      </c>
      <c r="I567" s="24">
        <v>540</v>
      </c>
      <c r="J567" s="24">
        <v>43791</v>
      </c>
      <c r="K567" s="24">
        <v>112200</v>
      </c>
      <c r="L567" s="22">
        <v>23.4</v>
      </c>
      <c r="M567" s="22">
        <v>87.279999000000004</v>
      </c>
      <c r="N567" s="22">
        <v>5.5999999000000003</v>
      </c>
      <c r="O567" s="22">
        <v>3.5999998999999998</v>
      </c>
      <c r="P567" s="22">
        <v>0.81999999000000001</v>
      </c>
      <c r="Q567" s="22">
        <v>1.64</v>
      </c>
      <c r="R567" s="22">
        <v>2.9999998999999999E-2</v>
      </c>
      <c r="S567" s="22">
        <v>0.97000003000000001</v>
      </c>
      <c r="T567" s="22">
        <v>7.0000000000000007E-2</v>
      </c>
      <c r="U567" s="24">
        <v>31412</v>
      </c>
      <c r="V567" s="24">
        <v>24328</v>
      </c>
      <c r="W567" s="22">
        <v>3.6099999</v>
      </c>
      <c r="X567" s="22">
        <v>4.6599997999999996</v>
      </c>
      <c r="Y567">
        <v>0</v>
      </c>
    </row>
    <row r="568" spans="1:25">
      <c r="A568">
        <v>55</v>
      </c>
      <c r="B568">
        <v>2005</v>
      </c>
      <c r="C568" t="s">
        <v>33</v>
      </c>
      <c r="D568" t="s">
        <v>59</v>
      </c>
      <c r="E568" s="24">
        <v>5599420</v>
      </c>
      <c r="F568" s="29">
        <v>7.2300000000000003E-2</v>
      </c>
      <c r="G568" s="24">
        <v>680369</v>
      </c>
      <c r="H568" s="22">
        <v>30.15</v>
      </c>
      <c r="I568" s="24">
        <v>700</v>
      </c>
      <c r="J568" s="24">
        <v>51569</v>
      </c>
      <c r="K568" s="24">
        <v>166100</v>
      </c>
      <c r="L568" s="22">
        <v>28.299999</v>
      </c>
      <c r="M568" s="22">
        <v>85.059997999999993</v>
      </c>
      <c r="N568" s="22">
        <v>5.8600000999999997</v>
      </c>
      <c r="O568" s="22">
        <v>4.9299998</v>
      </c>
      <c r="P568" s="22">
        <v>0.79000002000000003</v>
      </c>
      <c r="Q568" s="22">
        <v>2.0499999999999998</v>
      </c>
      <c r="R568" s="22">
        <v>0.02</v>
      </c>
      <c r="S568" s="22">
        <v>1.1799999000000001</v>
      </c>
      <c r="T568" s="22">
        <v>0.11</v>
      </c>
      <c r="U568" s="24">
        <v>26412</v>
      </c>
      <c r="V568" s="24">
        <v>19377</v>
      </c>
      <c r="W568" s="22">
        <v>2.8499998999999998</v>
      </c>
      <c r="X568" s="22">
        <v>3.8800001000000002</v>
      </c>
      <c r="Y568">
        <v>0</v>
      </c>
    </row>
    <row r="569" spans="1:25">
      <c r="A569">
        <v>55</v>
      </c>
      <c r="B569">
        <v>2006</v>
      </c>
      <c r="C569" t="s">
        <v>33</v>
      </c>
      <c r="D569" t="s">
        <v>59</v>
      </c>
      <c r="E569" s="24">
        <v>5599420</v>
      </c>
      <c r="F569" s="29">
        <v>7.2300000000000003E-2</v>
      </c>
      <c r="G569" s="24">
        <v>695233</v>
      </c>
      <c r="H569" s="22">
        <v>30.15</v>
      </c>
      <c r="I569" s="24">
        <v>700</v>
      </c>
      <c r="J569" s="24">
        <v>51569</v>
      </c>
      <c r="K569" s="24">
        <v>166100</v>
      </c>
      <c r="L569" s="22">
        <v>28.299999</v>
      </c>
      <c r="M569" s="22">
        <v>85.059997999999993</v>
      </c>
      <c r="N569" s="22">
        <v>5.8600000999999997</v>
      </c>
      <c r="O569" s="22">
        <v>4.9299998</v>
      </c>
      <c r="P569" s="22">
        <v>0.79000002000000003</v>
      </c>
      <c r="Q569" s="22">
        <v>2.0499999999999998</v>
      </c>
      <c r="R569" s="22">
        <v>0.02</v>
      </c>
      <c r="S569" s="22">
        <v>1.1799999000000001</v>
      </c>
      <c r="T569" s="22">
        <v>0.11</v>
      </c>
      <c r="U569" s="24">
        <v>25410</v>
      </c>
      <c r="V569" s="24">
        <v>19139</v>
      </c>
      <c r="W569" s="22">
        <v>2.75</v>
      </c>
      <c r="X569" s="22">
        <v>3.6500001000000002</v>
      </c>
      <c r="Y569">
        <v>0</v>
      </c>
    </row>
    <row r="570" spans="1:25">
      <c r="A570">
        <v>55</v>
      </c>
      <c r="B570">
        <v>2007</v>
      </c>
      <c r="C570" t="s">
        <v>33</v>
      </c>
      <c r="D570" t="s">
        <v>59</v>
      </c>
      <c r="E570" s="24">
        <v>5599420</v>
      </c>
      <c r="F570" s="29">
        <v>7.2300000000000003E-2</v>
      </c>
      <c r="G570" s="24">
        <v>707202</v>
      </c>
      <c r="H570" s="22">
        <v>30.15</v>
      </c>
      <c r="I570" s="24">
        <v>700</v>
      </c>
      <c r="J570" s="24">
        <v>51569</v>
      </c>
      <c r="K570" s="24">
        <v>166100</v>
      </c>
      <c r="L570" s="22">
        <v>28.299999</v>
      </c>
      <c r="M570" s="22">
        <v>85.059997999999993</v>
      </c>
      <c r="N570" s="22">
        <v>5.8600000999999997</v>
      </c>
      <c r="O570" s="22">
        <v>4.9299998</v>
      </c>
      <c r="P570" s="22">
        <v>0.79000002000000003</v>
      </c>
      <c r="Q570" s="22">
        <v>2.0499999999999998</v>
      </c>
      <c r="R570" s="22">
        <v>0.02</v>
      </c>
      <c r="S570" s="22">
        <v>1.1799999000000001</v>
      </c>
      <c r="T570" s="22">
        <v>0.11</v>
      </c>
      <c r="U570" s="24">
        <v>25908</v>
      </c>
      <c r="V570" s="24">
        <v>16396</v>
      </c>
      <c r="W570" s="22">
        <v>2.3199999</v>
      </c>
      <c r="X570" s="22">
        <v>3.6600001</v>
      </c>
      <c r="Y570">
        <v>0</v>
      </c>
    </row>
    <row r="571" spans="1:25">
      <c r="A571">
        <v>55</v>
      </c>
      <c r="B571">
        <v>2008</v>
      </c>
      <c r="C571" t="s">
        <v>33</v>
      </c>
      <c r="D571" t="s">
        <v>59</v>
      </c>
      <c r="E571" s="24">
        <v>5599420</v>
      </c>
      <c r="F571" s="29">
        <v>7.2300000000000003E-2</v>
      </c>
      <c r="G571" s="24">
        <v>714205</v>
      </c>
      <c r="H571" s="22">
        <v>30.15</v>
      </c>
      <c r="I571" s="24">
        <v>700</v>
      </c>
      <c r="J571" s="24">
        <v>51569</v>
      </c>
      <c r="K571" s="24">
        <v>166100</v>
      </c>
      <c r="L571" s="22">
        <v>28.299999</v>
      </c>
      <c r="M571" s="22">
        <v>85.059997999999993</v>
      </c>
      <c r="N571" s="22">
        <v>5.8600000999999997</v>
      </c>
      <c r="O571" s="22">
        <v>4.9299998</v>
      </c>
      <c r="P571" s="22">
        <v>0.79000002000000003</v>
      </c>
      <c r="Q571" s="22">
        <v>2.0499999999999998</v>
      </c>
      <c r="R571" s="22">
        <v>0.02</v>
      </c>
      <c r="S571" s="22">
        <v>1.1799999000000001</v>
      </c>
      <c r="T571" s="22">
        <v>0.11</v>
      </c>
      <c r="U571" s="24">
        <v>27927</v>
      </c>
      <c r="V571" s="24">
        <v>16570</v>
      </c>
      <c r="W571" s="22">
        <v>2.3199999</v>
      </c>
      <c r="X571" s="22">
        <v>3.9100001</v>
      </c>
      <c r="Y571">
        <v>0</v>
      </c>
    </row>
    <row r="572" spans="1:25">
      <c r="A572">
        <v>55</v>
      </c>
      <c r="B572">
        <v>2009</v>
      </c>
      <c r="C572" t="s">
        <v>33</v>
      </c>
      <c r="D572" t="s">
        <v>59</v>
      </c>
      <c r="E572" s="24">
        <v>5599420</v>
      </c>
      <c r="F572" s="29">
        <v>7.2300000000000003E-2</v>
      </c>
      <c r="G572" s="24">
        <v>721207</v>
      </c>
      <c r="H572" s="22">
        <v>30.15</v>
      </c>
      <c r="I572" s="24">
        <v>700</v>
      </c>
      <c r="J572" s="24">
        <v>51569</v>
      </c>
      <c r="K572" s="24">
        <v>166100</v>
      </c>
      <c r="L572" s="22">
        <v>28.299999</v>
      </c>
      <c r="M572" s="22">
        <v>85.059997999999993</v>
      </c>
      <c r="N572" s="22">
        <v>5.8600000999999997</v>
      </c>
      <c r="O572" s="22">
        <v>4.9299998</v>
      </c>
      <c r="P572" s="22">
        <v>0.79000002000000003</v>
      </c>
      <c r="Q572" s="22">
        <v>2.0499999999999998</v>
      </c>
      <c r="R572" s="22">
        <v>0.02</v>
      </c>
      <c r="S572" s="22">
        <v>1.1799999000000001</v>
      </c>
      <c r="T572" s="22">
        <v>0.11</v>
      </c>
      <c r="U572" s="24">
        <v>27093</v>
      </c>
      <c r="V572" s="24">
        <v>15566</v>
      </c>
      <c r="W572" s="22">
        <v>2.1600001</v>
      </c>
      <c r="X572" s="22">
        <v>3.76</v>
      </c>
      <c r="Y572">
        <v>0</v>
      </c>
    </row>
    <row r="573" spans="1:25">
      <c r="A573">
        <v>55</v>
      </c>
      <c r="B573">
        <v>2010</v>
      </c>
      <c r="C573" t="s">
        <v>33</v>
      </c>
      <c r="D573" t="s">
        <v>59</v>
      </c>
      <c r="E573" s="24">
        <v>5686986</v>
      </c>
      <c r="F573" s="29">
        <v>8.3599996999999995E-2</v>
      </c>
      <c r="G573" s="24">
        <v>728210</v>
      </c>
      <c r="H573" s="22">
        <v>31.940000999999999</v>
      </c>
      <c r="I573" s="24">
        <v>749</v>
      </c>
      <c r="J573" s="24">
        <v>52627</v>
      </c>
      <c r="K573" s="24">
        <v>169000</v>
      </c>
      <c r="L573" s="22">
        <v>29.200001</v>
      </c>
      <c r="M573" s="22">
        <v>83.32</v>
      </c>
      <c r="N573" s="22">
        <v>6.1700001000000002</v>
      </c>
      <c r="O573" s="22">
        <v>5.9099997999999996</v>
      </c>
      <c r="P573" s="22">
        <v>0.85000001999999997</v>
      </c>
      <c r="Q573" s="22">
        <v>2.25</v>
      </c>
      <c r="R573" s="22">
        <v>2.9999998999999999E-2</v>
      </c>
      <c r="S573" s="22">
        <v>1.4</v>
      </c>
      <c r="T573" s="22">
        <v>7.0000000000000007E-2</v>
      </c>
      <c r="U573" s="24">
        <v>26802</v>
      </c>
      <c r="V573" s="24">
        <v>15225</v>
      </c>
      <c r="W573" s="22">
        <v>2.0899999</v>
      </c>
      <c r="X573" s="22">
        <v>3.6800001</v>
      </c>
      <c r="Y573">
        <v>0</v>
      </c>
    </row>
    <row r="574" spans="1:25">
      <c r="A574">
        <v>55</v>
      </c>
      <c r="B574">
        <v>2011</v>
      </c>
      <c r="C574" t="s">
        <v>33</v>
      </c>
      <c r="D574" t="s">
        <v>59</v>
      </c>
      <c r="E574" s="24">
        <v>5742117</v>
      </c>
      <c r="F574" s="29">
        <v>8.6300001000000001E-2</v>
      </c>
      <c r="G574" s="24">
        <v>738132</v>
      </c>
      <c r="H574" s="22">
        <v>32.700001</v>
      </c>
      <c r="I574" s="24">
        <v>776</v>
      </c>
      <c r="J574" s="24">
        <v>53357</v>
      </c>
      <c r="K574" s="24">
        <v>165800</v>
      </c>
      <c r="L574" s="22">
        <v>28.9</v>
      </c>
      <c r="M574" s="22">
        <v>82.370002999999997</v>
      </c>
      <c r="N574" s="22">
        <v>6.1700001000000002</v>
      </c>
      <c r="O574" s="22">
        <v>6.3499999000000003</v>
      </c>
      <c r="P574" s="22">
        <v>0.80000000999999998</v>
      </c>
      <c r="Q574" s="22">
        <v>2.4900000000000002</v>
      </c>
      <c r="R574" s="22">
        <v>0.02</v>
      </c>
      <c r="S574" s="22">
        <v>1.73</v>
      </c>
      <c r="T574" s="22">
        <v>7.0000000000000007E-2</v>
      </c>
      <c r="U574" s="24">
        <v>28047</v>
      </c>
      <c r="V574" s="24">
        <v>15869</v>
      </c>
      <c r="W574" s="22">
        <v>2.1500001000000002</v>
      </c>
      <c r="X574" s="22">
        <v>3.8</v>
      </c>
      <c r="Y574">
        <v>0</v>
      </c>
    </row>
    <row r="575" spans="1:25">
      <c r="A575">
        <v>55</v>
      </c>
      <c r="B575">
        <v>2012</v>
      </c>
      <c r="C575" t="s">
        <v>33</v>
      </c>
      <c r="D575" t="s">
        <v>59</v>
      </c>
      <c r="E575" s="24">
        <v>5742117</v>
      </c>
      <c r="F575" s="29">
        <v>8.6300001000000001E-2</v>
      </c>
      <c r="G575" s="24">
        <v>748053</v>
      </c>
      <c r="H575" s="22">
        <v>32.700001</v>
      </c>
      <c r="I575" s="24">
        <v>776</v>
      </c>
      <c r="J575" s="24">
        <v>53357</v>
      </c>
      <c r="K575" s="24">
        <v>165800</v>
      </c>
      <c r="L575" s="22">
        <v>28.9</v>
      </c>
      <c r="M575" s="22">
        <v>82.370002999999997</v>
      </c>
      <c r="N575" s="22">
        <v>6.1700001000000002</v>
      </c>
      <c r="O575" s="22">
        <v>6.3499999000000003</v>
      </c>
      <c r="P575" s="22">
        <v>0.80000000999999998</v>
      </c>
      <c r="Q575" s="22">
        <v>2.4900000000000002</v>
      </c>
      <c r="R575" s="22">
        <v>0.02</v>
      </c>
      <c r="S575" s="22">
        <v>1.73</v>
      </c>
      <c r="T575" s="22">
        <v>7.0000000000000007E-2</v>
      </c>
      <c r="U575" s="24">
        <v>28183</v>
      </c>
      <c r="V575" s="24">
        <v>15986</v>
      </c>
      <c r="W575" s="22">
        <v>2.1400001</v>
      </c>
      <c r="X575" s="22">
        <v>3.77</v>
      </c>
      <c r="Y575">
        <v>0</v>
      </c>
    </row>
    <row r="576" spans="1:25">
      <c r="A576">
        <v>55</v>
      </c>
      <c r="B576">
        <v>2013</v>
      </c>
      <c r="C576" t="s">
        <v>33</v>
      </c>
      <c r="D576" t="s">
        <v>59</v>
      </c>
      <c r="E576" s="24">
        <v>5742117</v>
      </c>
      <c r="F576" s="29">
        <v>8.6300001000000001E-2</v>
      </c>
      <c r="G576" s="24">
        <v>757975</v>
      </c>
      <c r="H576" s="22">
        <v>32.700001</v>
      </c>
      <c r="I576" s="24">
        <v>776</v>
      </c>
      <c r="J576" s="24">
        <v>53357</v>
      </c>
      <c r="K576" s="24">
        <v>165800</v>
      </c>
      <c r="L576" s="22">
        <v>28.9</v>
      </c>
      <c r="M576" s="22">
        <v>82.370002999999997</v>
      </c>
      <c r="N576" s="22">
        <v>6.1700001000000002</v>
      </c>
      <c r="O576" s="22">
        <v>6.3499999000000003</v>
      </c>
      <c r="P576" s="22">
        <v>0.80000000999999998</v>
      </c>
      <c r="Q576" s="22">
        <v>2.4900000000000002</v>
      </c>
      <c r="R576" s="22">
        <v>0.02</v>
      </c>
      <c r="S576" s="22">
        <v>1.73</v>
      </c>
      <c r="T576" s="22">
        <v>7.0000000000000007E-2</v>
      </c>
      <c r="U576" s="24">
        <v>28515</v>
      </c>
      <c r="V576" s="24">
        <v>15909</v>
      </c>
      <c r="W576" s="22">
        <v>2.0999998999999998</v>
      </c>
      <c r="X576" s="22">
        <v>3.76</v>
      </c>
      <c r="Y576">
        <v>0</v>
      </c>
    </row>
    <row r="577" spans="1:25">
      <c r="A577">
        <v>55</v>
      </c>
      <c r="B577">
        <v>2014</v>
      </c>
      <c r="C577" t="s">
        <v>33</v>
      </c>
      <c r="D577" t="s">
        <v>59</v>
      </c>
      <c r="E577" s="24">
        <v>5742117</v>
      </c>
      <c r="F577" s="29">
        <v>8.6300001000000001E-2</v>
      </c>
      <c r="G577" s="24">
        <v>767896</v>
      </c>
      <c r="H577" s="22">
        <v>32.700001</v>
      </c>
      <c r="I577" s="24">
        <v>776</v>
      </c>
      <c r="J577" s="24">
        <v>53357</v>
      </c>
      <c r="K577" s="24">
        <v>165800</v>
      </c>
      <c r="L577" s="22">
        <v>28.9</v>
      </c>
      <c r="M577" s="22">
        <v>82.370002999999997</v>
      </c>
      <c r="N577" s="22">
        <v>6.1700001000000002</v>
      </c>
      <c r="O577" s="22">
        <v>6.3499999000000003</v>
      </c>
      <c r="P577" s="22">
        <v>0.80000000999999998</v>
      </c>
      <c r="Q577" s="22">
        <v>2.4900000000000002</v>
      </c>
      <c r="R577" s="22">
        <v>0.02</v>
      </c>
      <c r="S577" s="22">
        <v>1.73</v>
      </c>
      <c r="T577" s="22">
        <v>7.0000000000000007E-2</v>
      </c>
      <c r="U577" s="24">
        <v>29320</v>
      </c>
      <c r="V577" s="24">
        <v>16166</v>
      </c>
      <c r="W577" s="22">
        <v>2.1099999</v>
      </c>
      <c r="X577" s="22">
        <v>3.8199999</v>
      </c>
      <c r="Y577">
        <v>0</v>
      </c>
    </row>
    <row r="578" spans="1:25">
      <c r="A578">
        <v>55</v>
      </c>
      <c r="B578">
        <v>2015</v>
      </c>
      <c r="C578" t="s">
        <v>33</v>
      </c>
      <c r="D578" t="s">
        <v>59</v>
      </c>
      <c r="E578" s="24">
        <v>5742117</v>
      </c>
      <c r="F578" s="29">
        <v>8.6300001000000001E-2</v>
      </c>
      <c r="G578" s="24">
        <v>777818</v>
      </c>
      <c r="H578" s="22">
        <v>32.700001</v>
      </c>
      <c r="I578" s="24">
        <v>776</v>
      </c>
      <c r="J578" s="24">
        <v>53357</v>
      </c>
      <c r="K578" s="24">
        <v>165800</v>
      </c>
      <c r="L578" s="22">
        <v>28.9</v>
      </c>
      <c r="M578" s="22">
        <v>82.370002999999997</v>
      </c>
      <c r="N578" s="22">
        <v>6.1700001000000002</v>
      </c>
      <c r="O578" s="22">
        <v>6.3499999000000003</v>
      </c>
      <c r="P578" s="22">
        <v>0.80000000999999998</v>
      </c>
      <c r="Q578" s="22">
        <v>2.4900000000000002</v>
      </c>
      <c r="R578" s="22">
        <v>0.02</v>
      </c>
      <c r="S578" s="22">
        <v>1.73</v>
      </c>
      <c r="T578" s="22">
        <v>7.0000000000000007E-2</v>
      </c>
      <c r="U578" s="24">
        <v>27591</v>
      </c>
      <c r="V578" s="24">
        <v>15715</v>
      </c>
      <c r="W578" s="22">
        <v>2.02</v>
      </c>
      <c r="X578" s="22">
        <v>3.55</v>
      </c>
      <c r="Y578">
        <v>0</v>
      </c>
    </row>
    <row r="579" spans="1:25">
      <c r="A579">
        <v>55</v>
      </c>
      <c r="B579">
        <v>2016</v>
      </c>
      <c r="C579" t="s">
        <v>33</v>
      </c>
      <c r="D579" t="s">
        <v>59</v>
      </c>
      <c r="E579" s="24">
        <v>5742117</v>
      </c>
      <c r="F579" s="29">
        <v>8.6300001000000001E-2</v>
      </c>
      <c r="G579" s="24">
        <v>787739</v>
      </c>
      <c r="H579" s="22">
        <v>32.700001</v>
      </c>
      <c r="I579" s="24">
        <v>776</v>
      </c>
      <c r="J579" s="24">
        <v>53357</v>
      </c>
      <c r="K579" s="24">
        <v>165800</v>
      </c>
      <c r="L579" s="22">
        <v>28.9</v>
      </c>
      <c r="M579" s="22">
        <v>82.370002999999997</v>
      </c>
      <c r="N579" s="22">
        <v>6.1700001000000002</v>
      </c>
      <c r="O579" s="22">
        <v>6.3499999000000003</v>
      </c>
      <c r="P579" s="22">
        <v>0.80000000999999998</v>
      </c>
      <c r="Q579" s="22">
        <v>2.4900000000000002</v>
      </c>
      <c r="R579" s="22">
        <v>0.02</v>
      </c>
      <c r="S579" s="22">
        <v>1.73</v>
      </c>
      <c r="T579" s="22">
        <v>7.0000000000000007E-2</v>
      </c>
      <c r="U579" s="24">
        <v>26508</v>
      </c>
      <c r="V579" s="24">
        <v>14871</v>
      </c>
      <c r="W579" s="22">
        <v>1.89</v>
      </c>
      <c r="X579" s="22">
        <v>3.3699998999999998</v>
      </c>
      <c r="Y579">
        <v>0</v>
      </c>
    </row>
  </sheetData>
  <sortState xmlns:xlrd2="http://schemas.microsoft.com/office/spreadsheetml/2017/richdata2" ref="R4:R12">
    <sortCondition ref="R3:R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Charts-Band1</vt:lpstr>
      <vt:lpstr>Charts-Band2</vt:lpstr>
      <vt:lpstr>Charts-Band2-Time</vt:lpstr>
      <vt:lpstr>Charts-Band3-Distribution</vt:lpstr>
      <vt:lpstr>Charts-Band3-Correlation</vt:lpstr>
      <vt:lpstr>Data_with_Errors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Schwabish, Jonathan</dc:creator>
  <cp:keywords/>
  <dc:description/>
  <cp:lastModifiedBy>Schwabish, Jonathan</cp:lastModifiedBy>
  <cp:revision/>
  <dcterms:created xsi:type="dcterms:W3CDTF">2021-09-14T19:26:54Z</dcterms:created>
  <dcterms:modified xsi:type="dcterms:W3CDTF">2021-12-07T13:24:15Z</dcterms:modified>
  <cp:category/>
  <cp:contentStatus/>
</cp:coreProperties>
</file>